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T:\Sprawy_2021\540_Infor_med_koszt_i_statyst\5401_udostepnianie_danych(WuD)\4_WM_dom_post_57\robocze\zarządzenia_dane\"/>
    </mc:Choice>
  </mc:AlternateContent>
  <xr:revisionPtr revIDLastSave="0" documentId="13_ncr:1_{EE661674-DADC-4671-819E-D7B78392A94E}" xr6:coauthVersionLast="47" xr6:coauthVersionMax="47" xr10:uidLastSave="{00000000-0000-0000-0000-000000000000}"/>
  <bookViews>
    <workbookView xWindow="285" yWindow="630" windowWidth="27945" windowHeight="13935" xr2:uid="{00000000-000D-0000-FFFF-FFFF00000000}"/>
  </bookViews>
  <sheets>
    <sheet name="FK.OPK" sheetId="13" r:id="rId1"/>
    <sheet name="Tab1" sheetId="8" r:id="rId2"/>
    <sheet name="Tab3" sheetId="16" r:id="rId3"/>
    <sheet name="FAQ-pytania odpowiedzi" sheetId="11" r:id="rId4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'Tab3'!$A$1:$K$24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6" l="1"/>
  <c r="A3" i="16"/>
  <c r="C3" i="8" l="1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L15" i="13" s="1"/>
  <c r="K16" i="13"/>
  <c r="K15" i="13" s="1"/>
  <c r="J16" i="13"/>
  <c r="I16" i="13"/>
  <c r="H16" i="13"/>
  <c r="H15" i="13" s="1"/>
  <c r="G16" i="13"/>
  <c r="G15" i="13" s="1"/>
  <c r="F16" i="13"/>
  <c r="E16" i="13"/>
  <c r="D16" i="13"/>
  <c r="D15" i="13" s="1"/>
  <c r="C16" i="13"/>
  <c r="L9" i="13"/>
  <c r="K9" i="13"/>
  <c r="J9" i="13"/>
  <c r="I9" i="13"/>
  <c r="H9" i="13"/>
  <c r="G9" i="13"/>
  <c r="F9" i="13"/>
  <c r="E9" i="13"/>
  <c r="D9" i="13"/>
  <c r="C9" i="13"/>
  <c r="C15" i="13" l="1"/>
  <c r="E15" i="13"/>
  <c r="I15" i="13"/>
  <c r="F15" i="13"/>
  <c r="J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8BE48309-8A53-4BB0-A006-73D51280442E}">
      <text>
        <r>
          <rPr>
            <sz val="11"/>
            <color indexed="8"/>
            <rFont val="Calibri"/>
            <family val="2"/>
            <charset val="238"/>
          </rPr>
          <t>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6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 xr:uid="{00000000-0006-0000-0100-000002000000}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 xr:uid="{A0B4BF88-559E-4746-9B8A-5EE58F0B09E2}">
      <text>
        <r>
          <rPr>
            <sz val="11"/>
            <color indexed="8"/>
            <rFont val="Calibri"/>
            <family val="2"/>
            <charset val="238"/>
          </rPr>
          <t>Rzeczywista liczba łóżek w oddziałach szpitalnych (lub miejsc w oddziałach dziennych). W przypadku gdy liczba łóżek zmieniła się w ciągu okresu prosimy podać średnią.</t>
        </r>
      </text>
    </comment>
    <comment ref="B7" authorId="0" shapeId="0" xr:uid="{00000000-0006-0000-0100-000004000000}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00000000-0006-0000-0100-000006000000}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operacyjnych/zabiegowych/gabinetów pracowni/gabinetów poradni funkcjonujących w ramach OPK lub liczba akceleratorów/PET/innych kosztochłonnych aparatów w pracowniach</t>
        </r>
        <r>
          <rPr>
            <sz val="11"/>
            <color indexed="81"/>
            <rFont val="Tahoma"/>
            <family val="2"/>
            <charset val="238"/>
          </rPr>
    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</t>
        </r>
        <r>
          <rPr>
            <b/>
            <sz val="11"/>
            <color indexed="81"/>
            <rFont val="Tahoma"/>
            <family val="2"/>
            <charset val="238"/>
          </rPr>
          <t xml:space="preserve">.
</t>
        </r>
      </text>
    </comment>
    <comment ref="B11" authorId="0" shapeId="0" xr:uid="{00000000-0006-0000-0100-000007000000}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b/>
            <sz val="11"/>
            <color indexed="81"/>
            <rFont val="Tahoma"/>
            <family val="2"/>
            <charset val="238"/>
          </rPr>
          <t>Rzeczywista łączna liczba godzin, w trakcie których realizowane są zabiegi operacyjne wraz ze znieczuleniem</t>
        </r>
        <r>
          <rPr>
            <sz val="11"/>
            <color indexed="81"/>
            <rFont val="Tahoma"/>
            <family val="2"/>
            <charset val="238"/>
          </rPr>
          <t xml:space="preserve"> - czas pobytu na sali operacyjnej (czas zajętości wszystkich sal operacyjnych lub zabiegowych) lub </t>
        </r>
        <r>
          <rPr>
            <b/>
            <sz val="11"/>
            <color indexed="81"/>
            <rFont val="Tahoma"/>
            <family val="2"/>
            <charset val="238"/>
          </rPr>
          <t>rzeczywista łączna liczba godzin pracy wszystkich gabinetów pracowni/gabinetów poradni/akceleratorów/PET/innych kosztochłonnych aparatów danej pracowni</t>
        </r>
        <r>
          <rPr>
            <sz val="11"/>
            <color indexed="81"/>
            <rFont val="Tahoma"/>
            <family val="2"/>
            <charset val="238"/>
          </rPr>
          <t>. 
Pozycja d2, podobnie jak D, powinna być wypełniona dla OPKów takich jak np.: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00000000-0006-0000-0100-000009000000}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 xr:uid="{00000000-0006-0000-0100-00000A000000}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100-00000B000000}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<sst xmlns="http://schemas.openxmlformats.org/spreadsheetml/2006/main" count="330" uniqueCount="242">
  <si>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</si>
  <si>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</si>
  <si>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</si>
  <si>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</si>
  <si>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</si>
  <si>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</si>
  <si>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</si>
  <si>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</si>
  <si>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</si>
  <si>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</si>
  <si>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</si>
  <si>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</si>
  <si>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</si>
  <si>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</si>
  <si>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</si>
  <si>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np. Szpital XYZ, ul. Warszawska 123, 12-345 Warszawa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</si>
  <si>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</si>
  <si>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</si>
  <si>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</si>
  <si>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</si>
  <si>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</si>
  <si>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</si>
  <si>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</si>
  <si>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</si>
  <si>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</si>
  <si>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</si>
  <si>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</si>
  <si>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t xml:space="preserve">I </t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</si>
  <si>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</si>
  <si>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</si>
  <si>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</si>
  <si>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</si>
  <si>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</si>
  <si>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</si>
  <si>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</si>
  <si>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</si>
  <si>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</si>
  <si>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</si>
  <si>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</si>
  <si>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</si>
  <si>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</si>
  <si>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</si>
  <si>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</si>
  <si>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</si>
  <si>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</si>
  <si>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</si>
  <si>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</si>
  <si>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</si>
  <si>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</si>
  <si>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</si>
  <si>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</si>
  <si>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</si>
  <si>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</si>
  <si>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</si>
  <si>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</si>
  <si>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</si>
  <si>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</si>
  <si>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</si>
  <si>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</si>
  <si>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</si>
  <si>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</si>
  <si>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</si>
  <si>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</si>
  <si>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</si>
  <si>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</si>
  <si>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</si>
  <si>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</si>
  <si>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</si>
  <si>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</si>
  <si>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</si>
  <si>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</si>
  <si>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</si>
  <si>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</si>
  <si>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</si>
  <si>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</si>
  <si>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</si>
  <si>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</si>
  <si>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</si>
  <si>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</si>
  <si>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</si>
  <si>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</si>
  <si>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</si>
  <si>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</si>
  <si>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</si>
  <si>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</si>
  <si>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</si>
  <si>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</si>
  <si>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</si>
  <si>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</si>
  <si>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</si>
  <si>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</si>
  <si>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</si>
  <si>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</si>
  <si>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</si>
  <si>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</si>
  <si>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</si>
  <si>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</si>
  <si>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</si>
  <si>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</si>
  <si>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</si>
  <si>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</si>
  <si>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</si>
  <si>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</si>
  <si>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</si>
  <si>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</si>
  <si>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</si>
  <si>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</si>
  <si>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</si>
  <si>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</si>
  <si>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</si>
  <si>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</si>
  <si>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</si>
  <si>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</si>
  <si>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</si>
  <si>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</si>
  <si>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</si>
  <si>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</si>
  <si>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</si>
  <si>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</si>
  <si>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</si>
  <si>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</si>
  <si>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</si>
  <si>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</si>
  <si>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</si>
  <si>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</si>
  <si>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</si>
  <si>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</si>
  <si>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</si>
  <si>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</si>
  <si>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</si>
  <si>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</si>
  <si>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</si>
  <si>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</si>
  <si>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</si>
  <si>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</si>
  <si>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</si>
  <si>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</si>
  <si>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</si>
  <si>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</si>
  <si>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</si>
  <si>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</si>
  <si>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</si>
  <si>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</si>
  <si>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</si>
  <si>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</si>
  <si>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</si>
  <si>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</si>
  <si>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</si>
  <si>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</si>
  <si>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</si>
  <si>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</si>
  <si>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</si>
  <si>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</si>
  <si>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</si>
  <si>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</si>
  <si>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</si>
  <si>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</si>
  <si>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</si>
  <si>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</si>
  <si>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</si>
  <si>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</si>
  <si>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</si>
  <si>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</si>
  <si>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</si>
  <si>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</si>
  <si>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</si>
  <si>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</si>
  <si>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</si>
  <si>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</si>
  <si>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</si>
  <si>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</si>
  <si>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</si>
  <si>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</si>
  <si>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</si>
  <si>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</si>
  <si>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</si>
  <si>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</si>
  <si>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</si>
  <si>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</si>
  <si>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</si>
  <si>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</si>
  <si>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</si>
  <si>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</si>
  <si>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</si>
  <si>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</si>
  <si>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</si>
  <si>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</si>
  <si>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</si>
  <si>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</si>
  <si>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</si>
  <si>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</si>
  <si>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</si>
  <si>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</si>
  <si>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</si>
  <si>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</si>
  <si>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</si>
  <si>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</si>
  <si>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B1</t>
  </si>
  <si>
    <t>B2</t>
  </si>
  <si>
    <t>Liczba porad (dotyczy OPKów ambulatoryjnych)</t>
  </si>
  <si>
    <t>w tym: leków refundowanych odrębnie (np. chemioterapia, programy lekowe)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</si>
  <si>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</si>
  <si>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</si>
  <si>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w tym: pozostałych przypisywanych na pacjenta</t>
  </si>
  <si>
    <t>w tym: pozostałych nieprzypisywanych do pacjenta (np. stanowiących koszt osobodnia lub infrastruktury bloku)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</si>
  <si>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</si>
  <si>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</si>
  <si>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</si>
  <si>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Uwaga! Pierwsze kolumny są wypełnione dla przykładu. Prosimy usunąć te wpisy i wypełnić danymi jednostki.</t>
  </si>
  <si>
    <t>e3</t>
  </si>
  <si>
    <t>e4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</si>
  <si>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</si>
  <si>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</si>
  <si>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</si>
  <si>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</si>
  <si>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</si>
  <si>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</si>
  <si>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</si>
  <si>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</si>
  <si>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</si>
  <si>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</si>
  <si>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</si>
  <si>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</si>
  <si>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</si>
  <si>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</si>
  <si>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</si>
  <si>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r>
      <t>5-</t>
    </r>
    <r>
      <rPr>
        <b/>
        <i/>
        <sz val="11"/>
        <color indexed="8"/>
        <rFont val="Calibri"/>
        <family val="2"/>
        <charset val="238"/>
      </rPr>
      <t>rzeczywista liczba sal operacyjnych/zabiegowych/gabinetów pracowni/gabinetów poradni funkcjonujących w ramach OPK lub liczba akceleratorów/PET/innych kosztochłonnych aparatów w pracowniach</t>
    </r>
    <r>
      <rPr>
        <i/>
        <sz val="11"/>
        <color indexed="8"/>
        <rFont val="Calibri"/>
        <family val="2"/>
        <charset val="238"/>
      </rPr>
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</si>
  <si>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7-</t>
    </r>
    <r>
      <rPr>
        <b/>
        <i/>
        <sz val="11"/>
        <color indexed="8"/>
        <rFont val="Calibri"/>
        <family val="2"/>
        <charset val="238"/>
      </rPr>
      <t>rzeczywista łączna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 xml:space="preserve"> - czas pobytu na sali operacyjnej (czas zajętości wszystkich sal operacyjnych lub zabiegowych) lub </t>
    </r>
    <r>
      <rPr>
        <b/>
        <i/>
        <sz val="11"/>
        <color indexed="8"/>
        <rFont val="Calibri"/>
        <family val="2"/>
        <charset val="238"/>
      </rPr>
      <t>rzeczywista łączna liczba godzin pracy wszystkich gabinetów pracowni/gabinetów poradni/akceleratorów/PET/innych kosztochłonnych aparatów danej pracowni</t>
    </r>
    <r>
      <rPr>
        <i/>
        <sz val="11"/>
        <color indexed="8"/>
        <rFont val="Calibri"/>
        <family val="2"/>
        <charset val="238"/>
      </rPr>
      <t>. 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</si>
  <si>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Koszty zarządu4, w tym wynagrodzenia personelu administracyjnego</t>
    </r>
    <r>
      <rPr>
        <b/>
        <sz val="11"/>
        <color rgb="FFFF0000"/>
        <rFont val="Calibri"/>
        <family val="2"/>
        <charset val="238"/>
      </rPr>
      <t>/Równoważność/odpowiednik wynagrodzenia dla osoby prowadzącej działalność gospodarczą (dla osób prowadzących PKPiR)</t>
    </r>
  </si>
  <si>
    <r>
      <t>Liczba łóżek w oddziałach stacjonarnych / miejsc w oddziałach dziennych/</t>
    </r>
    <r>
      <rPr>
        <sz val="11"/>
        <color rgb="FFFF0000"/>
        <rFont val="Calibri"/>
        <family val="2"/>
        <charset val="238"/>
      </rPr>
      <t>liczba łózek domowej wentylacji mechanicznejj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</si>
  <si>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 xml:space="preserve">w OPKach stacjonarnych / dziennych/domowej </t>
    </r>
    <r>
      <rPr>
        <sz val="11"/>
        <color rgb="FFFF0000"/>
        <rFont val="Calibri"/>
        <family val="2"/>
        <charset val="238"/>
      </rPr>
      <t>wentylacji mechanicznej</t>
    </r>
  </si>
  <si>
    <r>
      <rPr>
        <sz val="11"/>
        <color rgb="FFFF0000"/>
        <rFont val="Calibri"/>
        <family val="2"/>
        <charset val="238"/>
      </rPr>
      <t xml:space="preserve">NIE DOTYCZY domowej wentylacji mechanicznej  </t>
    </r>
    <r>
      <rPr>
        <sz val="11"/>
        <color indexed="8"/>
        <rFont val="Calibri"/>
        <family val="2"/>
        <charset val="238"/>
      </rPr>
      <t>Liczba sal operacyjnych/zabiegowych/gabinetów pracowni/gabinetów poradni funkcjonujących w ramach OPK lub liczba akceleratorów/PET/innych kosztochłonnych aparatów  w pracowniach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</si>
  <si>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rPr>
        <sz val="10"/>
        <color rgb="FFFF0000"/>
        <rFont val="Calibri"/>
        <family val="2"/>
        <charset val="238"/>
      </rPr>
      <t xml:space="preserve">NIE DOTYCZY domowej wentylacji mechanicznej </t>
    </r>
    <r>
      <rPr>
        <sz val="10"/>
        <color indexed="8"/>
        <rFont val="Calibri"/>
        <family val="2"/>
        <charset val="238"/>
      </rPr>
      <t xml:space="preserve"> wymienić po przecinku inne OPKi (nr kont OPK), w których realizowane są  godziny pracy pielęgniarek poza OPKiem zatrudnienia wskazane w pozycji e3 </t>
    </r>
  </si>
  <si>
    <r>
      <rPr>
        <sz val="10"/>
        <color rgb="FFFF0000"/>
        <rFont val="Calibri"/>
        <family val="2"/>
        <charset val="238"/>
      </rPr>
      <t>NIE DOTYCZY domowej wentylacji mechanicznej</t>
    </r>
    <r>
      <rPr>
        <sz val="10"/>
        <color indexed="8"/>
        <rFont val="Calibri"/>
        <family val="2"/>
        <charset val="238"/>
      </rPr>
      <t xml:space="preserve">  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</si>
  <si>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rPr>
        <sz val="10"/>
        <color rgb="FFFF0000"/>
        <rFont val="Calibri"/>
        <family val="2"/>
        <charset val="238"/>
      </rPr>
      <t>NIE DOTYCZY domowej wentylacji mechanicznej</t>
    </r>
    <r>
      <rPr>
        <sz val="10"/>
        <color indexed="8"/>
        <rFont val="Calibri"/>
        <family val="2"/>
        <charset val="238"/>
      </rPr>
      <t xml:space="preserve">  wymienić po przecinku inne OPKi (nr kont OPK), w których realizowane są  godziny pracy lekarzy poza OPKiem zatrudnienia wskazane w pozycji e1 </t>
    </r>
  </si>
  <si>
    <r>
      <rPr>
        <sz val="10"/>
        <color rgb="FFFF0000"/>
        <rFont val="Calibri"/>
        <family val="2"/>
        <charset val="238"/>
      </rPr>
      <t xml:space="preserve">NIE DOTYCZY domowej wentylacji mechanicznej </t>
    </r>
    <r>
      <rPr>
        <sz val="10"/>
        <color indexed="8"/>
        <rFont val="Calibri"/>
        <family val="2"/>
        <charset val="238"/>
      </rPr>
      <t xml:space="preserve"> 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</si>
  <si>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rPr>
        <sz val="11"/>
        <color rgb="FFFF0000"/>
        <rFont val="Calibri"/>
        <family val="2"/>
        <charset val="238"/>
      </rPr>
      <t>NIE DOTYCZY domowej wentylacji mechanicznej</t>
    </r>
    <r>
      <rPr>
        <sz val="11"/>
        <color indexed="8"/>
        <rFont val="Calibri"/>
        <family val="2"/>
        <charset val="238"/>
      </rPr>
      <t xml:space="preserve">  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</si>
  <si>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r>
      <rPr>
        <sz val="10"/>
        <color rgb="FFFF0000"/>
        <rFont val="Calibri"/>
        <family val="2"/>
        <charset val="238"/>
      </rPr>
      <t xml:space="preserve">NIE DOTYCZY domowej wentylacji mechanicznej </t>
    </r>
    <r>
      <rPr>
        <sz val="10"/>
        <color indexed="8"/>
        <rFont val="Calibri"/>
        <family val="2"/>
        <charset val="238"/>
      </rPr>
      <t xml:space="preserve"> Rzeczywista łączna ilość godzin pracy wszystkich sal operacyjnych/zabiegowych/gabinetów pracowni/gabinetów poradni funkcjonujących w ramach OPK lub akceleratorów/PET/innych kosztochłonnych aparatów w pracowniach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</si>
  <si>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rPr>
        <sz val="10"/>
        <color rgb="FFFF0000"/>
        <rFont val="Calibri"/>
        <family val="2"/>
        <charset val="238"/>
      </rPr>
      <t xml:space="preserve">NIE DOTYCZY domowej wentylacji mechanicznej </t>
    </r>
    <r>
      <rPr>
        <sz val="10"/>
        <color indexed="8"/>
        <rFont val="Calibri"/>
        <family val="2"/>
        <charset val="238"/>
      </rPr>
      <t xml:space="preserve">  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</si>
  <si>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t>np. 2140</t>
  </si>
  <si>
    <t>np. zespół WM</t>
  </si>
  <si>
    <t>Uwaga! Kolumna zespół WM jest wypełniona dla przykładu. Prosimy usunąć te wpisy i wypełnić danymi jednostki.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</si>
</sst>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17">
    <xf numFmtId="0" fontId="0" fillId="0" borderId="0" xfId="0"/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0" fillId="0" borderId="0" xfId="0" applyFont="1" applyAlignment="1">
      <alignment horizontal="center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8"/>
  <sheetViews>
    <sheetView tabSelected="1" zoomScale="80" zoomScaleNormal="8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B27" sqref="B27"/>
    </sheetView>
  </sheetViews>
  <sheetFormatPr defaultRowHeight="15" x14ac:dyDescent="0.25"/>
  <cols>
    <col min="1" max="1" width="13.28515625" style="5" customWidth="1"/>
    <col min="2" max="2" width="75.28515625" style="5" customWidth="1"/>
    <col min="3" max="3" width="27.5703125" style="27" customWidth="1"/>
    <col min="4" max="12" width="18.140625" customWidth="1"/>
  </cols>
  <sheetData>
    <row r="1" spans="1:12" s="1" customFormat="1" ht="30" customHeight="1" x14ac:dyDescent="0.25">
      <c r="A1" s="97" t="s">
        <v>0</v>
      </c>
      <c r="B1" s="97"/>
      <c r="C1" s="25" t="s">
        <v>1</v>
      </c>
      <c r="D1" s="98" t="s">
        <v>241</v>
      </c>
      <c r="E1" s="99"/>
      <c r="F1" s="99"/>
      <c r="G1" s="99"/>
    </row>
    <row r="2" spans="1:12" s="1" customFormat="1" ht="30" customHeight="1" x14ac:dyDescent="0.25">
      <c r="A2" s="97" t="s">
        <v>2</v>
      </c>
      <c r="B2" s="97"/>
      <c r="C2" s="25" t="s">
        <v>15</v>
      </c>
    </row>
    <row r="3" spans="1:12" s="1" customFormat="1" ht="30" customHeight="1" x14ac:dyDescent="0.25">
      <c r="A3" s="97" t="s">
        <v>211</v>
      </c>
      <c r="B3" s="97"/>
      <c r="C3" s="25" t="s">
        <v>212</v>
      </c>
      <c r="D3" s="88" t="s">
        <v>218</v>
      </c>
      <c r="E3" s="9"/>
      <c r="F3" s="9"/>
      <c r="G3" s="9"/>
    </row>
    <row r="4" spans="1:12" ht="19.5" customHeight="1" x14ac:dyDescent="0.25">
      <c r="A4" s="100" t="s">
        <v>3</v>
      </c>
      <c r="B4" s="100"/>
      <c r="C4" s="66" t="s">
        <v>206</v>
      </c>
      <c r="D4" s="66"/>
      <c r="E4" s="66"/>
      <c r="F4" s="66"/>
      <c r="G4" s="66"/>
      <c r="H4" s="66"/>
      <c r="I4" s="66"/>
      <c r="J4" s="66"/>
      <c r="K4" s="66"/>
      <c r="L4" s="66"/>
    </row>
    <row r="5" spans="1:12" ht="35.25" customHeight="1" x14ac:dyDescent="0.25">
      <c r="A5" s="96" t="s">
        <v>66</v>
      </c>
      <c r="B5" s="96"/>
      <c r="C5" s="66" t="s">
        <v>240</v>
      </c>
      <c r="D5" s="66"/>
      <c r="E5" s="66"/>
      <c r="F5" s="66"/>
      <c r="G5" s="66"/>
      <c r="H5" s="66"/>
      <c r="I5" s="66"/>
      <c r="J5" s="66"/>
      <c r="K5" s="66"/>
      <c r="L5" s="66"/>
    </row>
    <row r="6" spans="1:12" ht="30.75" customHeight="1" x14ac:dyDescent="0.25">
      <c r="A6" s="101" t="s">
        <v>144</v>
      </c>
      <c r="B6" s="102"/>
      <c r="C6" s="66" t="s">
        <v>239</v>
      </c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25">
      <c r="A7" s="96" t="s">
        <v>115</v>
      </c>
      <c r="B7" s="96"/>
      <c r="C7" s="66">
        <v>2019</v>
      </c>
      <c r="D7" s="66"/>
      <c r="E7" s="66"/>
      <c r="F7" s="66"/>
      <c r="G7" s="66"/>
      <c r="H7" s="66"/>
      <c r="I7" s="66"/>
      <c r="J7" s="66"/>
      <c r="K7" s="66"/>
      <c r="L7" s="66"/>
    </row>
    <row r="8" spans="1:12" ht="35.25" customHeight="1" x14ac:dyDescent="0.25">
      <c r="A8" s="103" t="s">
        <v>108</v>
      </c>
      <c r="B8" s="10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33" customHeight="1" x14ac:dyDescent="0.25">
      <c r="A9" s="83">
        <v>1</v>
      </c>
      <c r="B9" s="68" t="s">
        <v>201</v>
      </c>
      <c r="C9" s="69">
        <f>SUM(C10:C13)</f>
        <v>10748853.619999999</v>
      </c>
      <c r="D9" s="69">
        <f t="shared" ref="D9:L9" si="0">SUM(D10:D13)</f>
        <v>0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0</v>
      </c>
      <c r="I9" s="69">
        <f t="shared" si="0"/>
        <v>0</v>
      </c>
      <c r="J9" s="69">
        <f t="shared" si="0"/>
        <v>0</v>
      </c>
      <c r="K9" s="69">
        <f t="shared" si="0"/>
        <v>0</v>
      </c>
      <c r="L9" s="69">
        <f t="shared" si="0"/>
        <v>0</v>
      </c>
    </row>
    <row r="10" spans="1:12" ht="33" customHeight="1" x14ac:dyDescent="0.25">
      <c r="A10" s="84">
        <v>2</v>
      </c>
      <c r="B10" s="85" t="s">
        <v>85</v>
      </c>
      <c r="C10" s="19">
        <v>7190300</v>
      </c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35.450000000000003" customHeight="1" x14ac:dyDescent="0.25">
      <c r="A11" s="84">
        <v>3</v>
      </c>
      <c r="B11" s="85" t="s">
        <v>61</v>
      </c>
      <c r="C11" s="19">
        <v>2587945</v>
      </c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35.450000000000003" customHeight="1" x14ac:dyDescent="0.25">
      <c r="A12" s="84">
        <v>4</v>
      </c>
      <c r="B12" s="85" t="s">
        <v>202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7.75" customHeight="1" x14ac:dyDescent="0.25">
      <c r="A13" s="84">
        <v>5</v>
      </c>
      <c r="B13" s="85" t="s">
        <v>129</v>
      </c>
      <c r="C13" s="19">
        <v>970608.62</v>
      </c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36.75" customHeight="1" x14ac:dyDescent="0.25">
      <c r="A14" s="103" t="s">
        <v>102</v>
      </c>
      <c r="B14" s="10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40.5" customHeight="1" x14ac:dyDescent="0.25">
      <c r="A15" s="83" t="s">
        <v>4</v>
      </c>
      <c r="B15" s="82" t="s">
        <v>215</v>
      </c>
      <c r="C15" s="45">
        <f>C16+C20+C26+C27+C28+C44+C60+C63+C64+C65</f>
        <v>6573019.8799999999</v>
      </c>
      <c r="D15" s="45">
        <f t="shared" ref="D15:L15" si="1">D16+D20+D26+D27+D28+D44+D60+D63+D64+D65</f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</row>
    <row r="16" spans="1:12" ht="27" customHeight="1" x14ac:dyDescent="0.25">
      <c r="A16" s="83" t="s">
        <v>5</v>
      </c>
      <c r="B16" s="82" t="s">
        <v>213</v>
      </c>
      <c r="C16" s="48">
        <f>SUM(C17:C19)</f>
        <v>4311632.43</v>
      </c>
      <c r="D16" s="48">
        <f>SUM(D17:D19)</f>
        <v>0</v>
      </c>
      <c r="E16" s="48">
        <f t="shared" ref="E16:L16" si="2">SUM(E17:E19)</f>
        <v>0</v>
      </c>
      <c r="F16" s="48">
        <f t="shared" si="2"/>
        <v>0</v>
      </c>
      <c r="G16" s="48">
        <f>SUM(G17:G19)</f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>SUM(K17:K19)</f>
        <v>0</v>
      </c>
      <c r="L16" s="48">
        <f t="shared" si="2"/>
        <v>0</v>
      </c>
    </row>
    <row r="17" spans="1:12" ht="27" customHeight="1" x14ac:dyDescent="0.25">
      <c r="A17" s="21" t="s">
        <v>97</v>
      </c>
      <c r="B17" s="22" t="s">
        <v>200</v>
      </c>
      <c r="C17" s="19">
        <v>3597250</v>
      </c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7" customHeight="1" x14ac:dyDescent="0.25">
      <c r="A18" s="21" t="s">
        <v>98</v>
      </c>
      <c r="B18" s="22" t="s">
        <v>203</v>
      </c>
      <c r="C18" s="19">
        <v>709093.13</v>
      </c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27" customHeight="1" x14ac:dyDescent="0.25">
      <c r="A19" s="21" t="s">
        <v>214</v>
      </c>
      <c r="B19" s="22" t="s">
        <v>204</v>
      </c>
      <c r="C19" s="19">
        <v>5289.3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7" customHeight="1" x14ac:dyDescent="0.25">
      <c r="A20" s="83" t="s">
        <v>6</v>
      </c>
      <c r="B20" s="82" t="s">
        <v>109</v>
      </c>
      <c r="C20" s="48">
        <f>SUM(C21:C25)</f>
        <v>194132</v>
      </c>
      <c r="D20" s="48">
        <f t="shared" ref="D20:L20" si="3">SUM(D21:D25)</f>
        <v>0</v>
      </c>
      <c r="E20" s="48">
        <f t="shared" si="3"/>
        <v>0</v>
      </c>
      <c r="F20" s="48">
        <f t="shared" si="3"/>
        <v>0</v>
      </c>
      <c r="G20" s="48">
        <f>SUM(G21:G25)</f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</row>
    <row r="21" spans="1:12" ht="27" customHeight="1" x14ac:dyDescent="0.25">
      <c r="A21" s="21" t="s">
        <v>26</v>
      </c>
      <c r="B21" s="22" t="s">
        <v>88</v>
      </c>
      <c r="C21" s="19">
        <v>62300</v>
      </c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27" customHeight="1" x14ac:dyDescent="0.25">
      <c r="A22" s="21" t="s">
        <v>93</v>
      </c>
      <c r="B22" s="22" t="s">
        <v>90</v>
      </c>
      <c r="C22" s="19">
        <v>78140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7" customHeight="1" x14ac:dyDescent="0.25">
      <c r="A23" s="21" t="s">
        <v>94</v>
      </c>
      <c r="B23" s="22" t="s">
        <v>89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27" customHeight="1" x14ac:dyDescent="0.25">
      <c r="A24" s="21" t="s">
        <v>95</v>
      </c>
      <c r="B24" s="22" t="s">
        <v>91</v>
      </c>
      <c r="C24" s="19">
        <v>15687</v>
      </c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7" customHeight="1" x14ac:dyDescent="0.25">
      <c r="A25" s="21" t="s">
        <v>96</v>
      </c>
      <c r="B25" s="22" t="s">
        <v>92</v>
      </c>
      <c r="C25" s="19">
        <v>38005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7" customHeight="1" x14ac:dyDescent="0.25">
      <c r="A26" s="83" t="s">
        <v>7</v>
      </c>
      <c r="B26" s="82" t="s">
        <v>24</v>
      </c>
      <c r="C26" s="48">
        <v>1656554.21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56.25" customHeight="1" x14ac:dyDescent="0.25">
      <c r="A27" s="83" t="s">
        <v>8</v>
      </c>
      <c r="B27" s="95" t="s">
        <v>228</v>
      </c>
      <c r="C27" s="48">
        <v>210794.59</v>
      </c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35.1" customHeight="1" x14ac:dyDescent="0.25">
      <c r="A28" s="83" t="s">
        <v>9</v>
      </c>
      <c r="B28" s="82" t="s">
        <v>172</v>
      </c>
      <c r="C28" s="45">
        <f>SUM(C29:C43)</f>
        <v>187484</v>
      </c>
      <c r="D28" s="45">
        <f t="shared" ref="D28:L28" si="4">SUM(D29:D43)</f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45">
        <f t="shared" si="4"/>
        <v>0</v>
      </c>
      <c r="I28" s="45">
        <f t="shared" si="4"/>
        <v>0</v>
      </c>
      <c r="J28" s="45">
        <f t="shared" si="4"/>
        <v>0</v>
      </c>
      <c r="K28" s="45">
        <f>SUM(K29:K43)</f>
        <v>0</v>
      </c>
      <c r="L28" s="45">
        <f t="shared" si="4"/>
        <v>0</v>
      </c>
    </row>
    <row r="29" spans="1:12" ht="27" customHeight="1" x14ac:dyDescent="0.25">
      <c r="A29" s="21" t="s">
        <v>16</v>
      </c>
      <c r="B29" s="22" t="s">
        <v>50</v>
      </c>
      <c r="C29" s="19"/>
      <c r="D29" s="73"/>
      <c r="E29" s="19"/>
      <c r="F29" s="19"/>
      <c r="G29" s="19"/>
      <c r="H29" s="19"/>
      <c r="I29" s="19"/>
      <c r="J29" s="19"/>
      <c r="K29" s="19"/>
      <c r="L29" s="19"/>
    </row>
    <row r="30" spans="1:12" ht="27" customHeight="1" x14ac:dyDescent="0.25">
      <c r="A30" s="21" t="s">
        <v>17</v>
      </c>
      <c r="B30" s="22" t="s">
        <v>53</v>
      </c>
      <c r="C30" s="19"/>
      <c r="D30" s="73"/>
      <c r="E30" s="19"/>
      <c r="F30" s="19"/>
      <c r="G30" s="19"/>
      <c r="H30" s="19"/>
      <c r="I30" s="19"/>
      <c r="J30" s="19"/>
      <c r="K30" s="19"/>
      <c r="L30" s="19"/>
    </row>
    <row r="31" spans="1:12" ht="27" customHeight="1" x14ac:dyDescent="0.25">
      <c r="A31" s="21" t="s">
        <v>18</v>
      </c>
      <c r="B31" s="22" t="s">
        <v>52</v>
      </c>
      <c r="C31" s="19"/>
      <c r="D31" s="73"/>
      <c r="E31" s="19"/>
      <c r="F31" s="19"/>
      <c r="G31" s="19"/>
      <c r="H31" s="19"/>
      <c r="I31" s="19"/>
      <c r="J31" s="19"/>
      <c r="K31" s="19"/>
      <c r="L31" s="19"/>
    </row>
    <row r="32" spans="1:12" ht="27" customHeight="1" x14ac:dyDescent="0.25">
      <c r="A32" s="21" t="s">
        <v>22</v>
      </c>
      <c r="B32" s="22" t="s">
        <v>51</v>
      </c>
      <c r="C32" s="19"/>
      <c r="D32" s="73"/>
      <c r="E32" s="19"/>
      <c r="F32" s="19"/>
      <c r="G32" s="19"/>
      <c r="H32" s="19"/>
      <c r="I32" s="19"/>
      <c r="J32" s="19"/>
      <c r="K32" s="19"/>
      <c r="L32" s="19"/>
    </row>
    <row r="33" spans="1:12" ht="27" customHeight="1" x14ac:dyDescent="0.25">
      <c r="A33" s="21" t="s">
        <v>42</v>
      </c>
      <c r="B33" s="22" t="s">
        <v>75</v>
      </c>
      <c r="C33" s="19"/>
      <c r="D33" s="73"/>
      <c r="E33" s="19"/>
      <c r="F33" s="19"/>
      <c r="G33" s="19"/>
      <c r="H33" s="19"/>
      <c r="I33" s="19"/>
      <c r="J33" s="19"/>
      <c r="K33" s="19"/>
      <c r="L33" s="19"/>
    </row>
    <row r="34" spans="1:12" ht="27" customHeight="1" x14ac:dyDescent="0.25">
      <c r="A34" s="21" t="s">
        <v>43</v>
      </c>
      <c r="B34" s="22" t="s">
        <v>153</v>
      </c>
      <c r="C34" s="19"/>
      <c r="D34" s="73"/>
      <c r="E34" s="19"/>
      <c r="F34" s="19"/>
      <c r="G34" s="19"/>
      <c r="H34" s="19"/>
      <c r="I34" s="19"/>
      <c r="J34" s="19"/>
      <c r="K34" s="19"/>
      <c r="L34" s="19"/>
    </row>
    <row r="35" spans="1:12" ht="27" customHeight="1" x14ac:dyDescent="0.25">
      <c r="A35" s="21" t="s">
        <v>87</v>
      </c>
      <c r="B35" s="22" t="s">
        <v>154</v>
      </c>
      <c r="C35" s="19"/>
      <c r="D35" s="73"/>
      <c r="E35" s="19"/>
      <c r="F35" s="19"/>
      <c r="G35" s="19"/>
      <c r="H35" s="19"/>
      <c r="I35" s="19"/>
      <c r="J35" s="19"/>
      <c r="K35" s="19"/>
      <c r="L35" s="19"/>
    </row>
    <row r="36" spans="1:12" ht="27" customHeight="1" x14ac:dyDescent="0.25">
      <c r="A36" s="21" t="s">
        <v>145</v>
      </c>
      <c r="B36" s="22" t="s">
        <v>155</v>
      </c>
      <c r="C36" s="19"/>
      <c r="D36" s="73"/>
      <c r="E36" s="19"/>
      <c r="F36" s="19"/>
      <c r="G36" s="19"/>
      <c r="H36" s="19"/>
      <c r="I36" s="19"/>
      <c r="J36" s="19"/>
      <c r="K36" s="19"/>
      <c r="L36" s="19"/>
    </row>
    <row r="37" spans="1:12" ht="27" customHeight="1" x14ac:dyDescent="0.25">
      <c r="A37" s="21" t="s">
        <v>146</v>
      </c>
      <c r="B37" s="22" t="s">
        <v>156</v>
      </c>
      <c r="C37" s="19"/>
      <c r="D37" s="73"/>
      <c r="E37" s="19"/>
      <c r="F37" s="19"/>
      <c r="G37" s="19"/>
      <c r="H37" s="19"/>
      <c r="I37" s="19"/>
      <c r="J37" s="19"/>
      <c r="K37" s="19"/>
      <c r="L37" s="19"/>
    </row>
    <row r="38" spans="1:12" ht="27" customHeight="1" x14ac:dyDescent="0.25">
      <c r="A38" s="21" t="s">
        <v>147</v>
      </c>
      <c r="B38" s="22" t="s">
        <v>157</v>
      </c>
      <c r="C38" s="19"/>
      <c r="D38" s="73"/>
      <c r="E38" s="19"/>
      <c r="F38" s="19"/>
      <c r="G38" s="19"/>
      <c r="H38" s="19"/>
      <c r="I38" s="19"/>
      <c r="J38" s="19"/>
      <c r="K38" s="19"/>
      <c r="L38" s="19"/>
    </row>
    <row r="39" spans="1:12" ht="27" customHeight="1" x14ac:dyDescent="0.25">
      <c r="A39" s="21" t="s">
        <v>148</v>
      </c>
      <c r="B39" s="22" t="s">
        <v>158</v>
      </c>
      <c r="C39" s="19"/>
      <c r="D39" s="73"/>
      <c r="E39" s="19"/>
      <c r="F39" s="19"/>
      <c r="G39" s="19"/>
      <c r="H39" s="19"/>
      <c r="I39" s="19"/>
      <c r="J39" s="19"/>
      <c r="K39" s="19"/>
      <c r="L39" s="19"/>
    </row>
    <row r="40" spans="1:12" ht="27" customHeight="1" x14ac:dyDescent="0.25">
      <c r="A40" s="21" t="s">
        <v>149</v>
      </c>
      <c r="B40" s="22" t="s">
        <v>159</v>
      </c>
      <c r="C40" s="19"/>
      <c r="D40" s="73"/>
      <c r="E40" s="19"/>
      <c r="F40" s="19"/>
      <c r="G40" s="19"/>
      <c r="H40" s="19"/>
      <c r="I40" s="19"/>
      <c r="J40" s="19"/>
      <c r="K40" s="19"/>
      <c r="L40" s="19"/>
    </row>
    <row r="41" spans="1:12" ht="27" customHeight="1" x14ac:dyDescent="0.25">
      <c r="A41" s="21" t="s">
        <v>150</v>
      </c>
      <c r="B41" s="22" t="s">
        <v>174</v>
      </c>
      <c r="C41" s="19"/>
      <c r="D41" s="73"/>
      <c r="E41" s="19"/>
      <c r="F41" s="19"/>
      <c r="G41" s="19"/>
      <c r="H41" s="19"/>
      <c r="I41" s="19"/>
      <c r="J41" s="19"/>
      <c r="K41" s="19"/>
      <c r="L41" s="19"/>
    </row>
    <row r="42" spans="1:12" ht="27" customHeight="1" x14ac:dyDescent="0.25">
      <c r="A42" s="21" t="s">
        <v>151</v>
      </c>
      <c r="B42" s="74" t="s">
        <v>175</v>
      </c>
      <c r="C42" s="19">
        <v>143633</v>
      </c>
      <c r="D42" s="73"/>
      <c r="E42" s="19"/>
      <c r="F42" s="19"/>
      <c r="G42" s="19"/>
      <c r="H42" s="19"/>
      <c r="I42" s="19"/>
      <c r="J42" s="19"/>
      <c r="K42" s="19"/>
      <c r="L42" s="19"/>
    </row>
    <row r="43" spans="1:12" ht="27" customHeight="1" x14ac:dyDescent="0.25">
      <c r="A43" s="21" t="s">
        <v>152</v>
      </c>
      <c r="B43" s="74" t="s">
        <v>160</v>
      </c>
      <c r="C43" s="19">
        <v>43851</v>
      </c>
      <c r="D43" s="73"/>
      <c r="E43" s="19"/>
      <c r="F43" s="19"/>
      <c r="G43" s="19"/>
      <c r="H43" s="19"/>
      <c r="I43" s="19"/>
      <c r="J43" s="19"/>
      <c r="K43" s="19"/>
      <c r="L43" s="19"/>
    </row>
    <row r="44" spans="1:12" ht="35.1" customHeight="1" x14ac:dyDescent="0.25">
      <c r="A44" s="83" t="s">
        <v>10</v>
      </c>
      <c r="B44" s="82" t="s">
        <v>171</v>
      </c>
      <c r="C44" s="45">
        <f>SUM(C45:C59)</f>
        <v>0</v>
      </c>
      <c r="D44" s="45">
        <f t="shared" ref="D44:L44" si="5">SUM(D45:D59)</f>
        <v>0</v>
      </c>
      <c r="E44" s="45">
        <f>SUM(E45:E59)</f>
        <v>0</v>
      </c>
      <c r="F44" s="45">
        <f t="shared" si="5"/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5">
        <f t="shared" si="5"/>
        <v>0</v>
      </c>
      <c r="L44" s="45">
        <f t="shared" si="5"/>
        <v>0</v>
      </c>
    </row>
    <row r="45" spans="1:12" ht="27" customHeight="1" x14ac:dyDescent="0.25">
      <c r="A45" s="21" t="s">
        <v>19</v>
      </c>
      <c r="B45" s="22" t="s">
        <v>50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27" customHeight="1" x14ac:dyDescent="0.25">
      <c r="A46" s="21" t="s">
        <v>20</v>
      </c>
      <c r="B46" s="22" t="s">
        <v>53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27" customHeight="1" x14ac:dyDescent="0.25">
      <c r="A47" s="21" t="s">
        <v>21</v>
      </c>
      <c r="B47" s="22" t="s">
        <v>52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27" customHeight="1" x14ac:dyDescent="0.25">
      <c r="A48" s="21" t="s">
        <v>23</v>
      </c>
      <c r="B48" s="22" t="s">
        <v>51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5" ht="27" customHeight="1" x14ac:dyDescent="0.25">
      <c r="A49" s="21" t="s">
        <v>44</v>
      </c>
      <c r="B49" s="22" t="s">
        <v>75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5" ht="27" customHeight="1" x14ac:dyDescent="0.25">
      <c r="A50" s="21" t="s">
        <v>45</v>
      </c>
      <c r="B50" s="22" t="s">
        <v>153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5" ht="27" customHeight="1" x14ac:dyDescent="0.25">
      <c r="A51" s="21" t="s">
        <v>99</v>
      </c>
      <c r="B51" s="22" t="s">
        <v>154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5" ht="27" customHeight="1" x14ac:dyDescent="0.25">
      <c r="A52" s="21" t="s">
        <v>161</v>
      </c>
      <c r="B52" s="22" t="s">
        <v>155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5" ht="27" customHeight="1" x14ac:dyDescent="0.25">
      <c r="A53" s="21" t="s">
        <v>162</v>
      </c>
      <c r="B53" s="22" t="s">
        <v>156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5" ht="27" customHeight="1" x14ac:dyDescent="0.25">
      <c r="A54" s="21" t="s">
        <v>163</v>
      </c>
      <c r="B54" s="22" t="s">
        <v>157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5" ht="27" customHeight="1" x14ac:dyDescent="0.25">
      <c r="A55" s="21" t="s">
        <v>164</v>
      </c>
      <c r="B55" s="22" t="s">
        <v>158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5" ht="27" customHeight="1" x14ac:dyDescent="0.25">
      <c r="A56" s="21" t="s">
        <v>165</v>
      </c>
      <c r="B56" s="22" t="s">
        <v>159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5" ht="27" customHeight="1" x14ac:dyDescent="0.25">
      <c r="A57" s="21" t="s">
        <v>166</v>
      </c>
      <c r="B57" s="22" t="s">
        <v>174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5" ht="27" customHeight="1" x14ac:dyDescent="0.25">
      <c r="A58" s="21" t="s">
        <v>167</v>
      </c>
      <c r="B58" s="74" t="s">
        <v>175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5" ht="27" customHeight="1" x14ac:dyDescent="0.25">
      <c r="A59" s="21" t="s">
        <v>168</v>
      </c>
      <c r="B59" s="74" t="s">
        <v>160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5" ht="27" customHeight="1" x14ac:dyDescent="0.25">
      <c r="A60" s="83" t="s">
        <v>11</v>
      </c>
      <c r="B60" s="82" t="s">
        <v>60</v>
      </c>
      <c r="C60" s="45">
        <f>SUM(C61:C62)</f>
        <v>0</v>
      </c>
      <c r="D60" s="45">
        <f>SUM(D61:D62)</f>
        <v>0</v>
      </c>
      <c r="E60" s="45">
        <f t="shared" ref="E60:L60" si="6">SUM(E61:E62)</f>
        <v>0</v>
      </c>
      <c r="F60" s="45">
        <f t="shared" si="6"/>
        <v>0</v>
      </c>
      <c r="G60" s="45">
        <f t="shared" si="6"/>
        <v>0</v>
      </c>
      <c r="H60" s="45">
        <f t="shared" si="6"/>
        <v>0</v>
      </c>
      <c r="I60" s="45">
        <f t="shared" si="6"/>
        <v>0</v>
      </c>
      <c r="J60" s="45">
        <f>SUM(J61:J62)</f>
        <v>0</v>
      </c>
      <c r="K60" s="45">
        <f t="shared" si="6"/>
        <v>0</v>
      </c>
      <c r="L60" s="45">
        <f t="shared" si="6"/>
        <v>0</v>
      </c>
    </row>
    <row r="61" spans="1:15" ht="27" customHeight="1" x14ac:dyDescent="0.25">
      <c r="A61" s="21" t="s">
        <v>46</v>
      </c>
      <c r="B61" s="22" t="s">
        <v>48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O61" s="61"/>
    </row>
    <row r="62" spans="1:15" ht="27" customHeight="1" x14ac:dyDescent="0.25">
      <c r="A62" s="21" t="s">
        <v>47</v>
      </c>
      <c r="B62" s="22" t="s">
        <v>49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O62" s="61"/>
    </row>
    <row r="63" spans="1:15" ht="27" customHeight="1" x14ac:dyDescent="0.25">
      <c r="A63" s="83" t="s">
        <v>27</v>
      </c>
      <c r="B63" s="82" t="s">
        <v>28</v>
      </c>
      <c r="C63" s="48">
        <v>11841.9</v>
      </c>
      <c r="D63" s="48"/>
      <c r="E63" s="48"/>
      <c r="F63" s="48"/>
      <c r="G63" s="48"/>
      <c r="H63" s="48"/>
      <c r="I63" s="48"/>
      <c r="J63" s="48"/>
      <c r="K63" s="48"/>
      <c r="L63" s="48"/>
    </row>
    <row r="64" spans="1:15" ht="27" customHeight="1" x14ac:dyDescent="0.25">
      <c r="A64" s="83" t="s">
        <v>59</v>
      </c>
      <c r="B64" s="23" t="s">
        <v>137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ht="27" customHeight="1" x14ac:dyDescent="0.25">
      <c r="A65" s="83" t="s">
        <v>100</v>
      </c>
      <c r="B65" s="23" t="s">
        <v>138</v>
      </c>
      <c r="C65" s="48">
        <v>580.75</v>
      </c>
      <c r="D65" s="48"/>
      <c r="E65" s="48"/>
      <c r="F65" s="48"/>
      <c r="G65" s="48"/>
      <c r="H65" s="48"/>
      <c r="I65" s="48"/>
      <c r="J65" s="48"/>
      <c r="K65" s="48"/>
      <c r="L65" s="48"/>
    </row>
    <row r="66" spans="1:12" ht="71.25" customHeight="1" x14ac:dyDescent="0.25">
      <c r="A66" s="105" t="s">
        <v>116</v>
      </c>
      <c r="B66" s="106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40.5" customHeight="1" x14ac:dyDescent="0.25">
      <c r="A67" s="84" t="s">
        <v>13</v>
      </c>
      <c r="B67" s="84" t="s">
        <v>14</v>
      </c>
      <c r="C67" s="84" t="s">
        <v>86</v>
      </c>
      <c r="D67" s="84"/>
      <c r="E67" s="84"/>
      <c r="F67" s="84"/>
      <c r="G67" s="84"/>
      <c r="H67" s="84"/>
      <c r="I67" s="84"/>
      <c r="J67" s="84"/>
      <c r="K67" s="84"/>
      <c r="L67" s="84"/>
    </row>
    <row r="68" spans="1:12" ht="27" customHeight="1" x14ac:dyDescent="0.25">
      <c r="A68" s="77"/>
      <c r="B68" s="77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1:12" ht="27" customHeight="1" x14ac:dyDescent="0.25">
      <c r="A69" s="77"/>
      <c r="B69" s="77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ht="27" customHeight="1" x14ac:dyDescent="0.25">
      <c r="A70" s="77"/>
      <c r="B70" s="77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ht="27" customHeight="1" x14ac:dyDescent="0.25">
      <c r="A71" s="77"/>
      <c r="B71" s="77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27" customHeight="1" x14ac:dyDescent="0.25">
      <c r="A72" s="77"/>
      <c r="B72" s="77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ht="27" customHeight="1" x14ac:dyDescent="0.25">
      <c r="A73" s="77"/>
      <c r="B73" s="77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27" customHeight="1" x14ac:dyDescent="0.25">
      <c r="A74" s="77"/>
      <c r="B74" s="77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27" customHeight="1" x14ac:dyDescent="0.25">
      <c r="A75" s="77"/>
      <c r="B75" s="77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27" customHeight="1" x14ac:dyDescent="0.25">
      <c r="A76" s="77"/>
      <c r="B76" s="77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ht="27" customHeight="1" x14ac:dyDescent="0.25">
      <c r="A77" s="77"/>
      <c r="B77" s="77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27" customHeight="1" x14ac:dyDescent="0.25">
      <c r="A78" s="77"/>
      <c r="B78" s="77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ht="27" customHeight="1" x14ac:dyDescent="0.25">
      <c r="A79" s="77"/>
      <c r="B79" s="77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ht="27" customHeight="1" x14ac:dyDescent="0.25">
      <c r="A80" s="77"/>
      <c r="B80" s="77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ht="27" customHeight="1" x14ac:dyDescent="0.25">
      <c r="A81" s="77"/>
      <c r="B81" s="77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ht="27" customHeight="1" x14ac:dyDescent="0.25">
      <c r="A82" s="77"/>
      <c r="B82" s="77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27" customHeight="1" x14ac:dyDescent="0.25">
      <c r="A83" s="77"/>
      <c r="B83" s="77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27" customHeight="1" x14ac:dyDescent="0.25">
      <c r="A84" s="77"/>
      <c r="B84" s="77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27" customHeight="1" x14ac:dyDescent="0.25">
      <c r="A85" s="77"/>
      <c r="B85" s="77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27" customHeight="1" x14ac:dyDescent="0.25">
      <c r="A86" s="77"/>
      <c r="B86" s="77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27" customHeight="1" x14ac:dyDescent="0.25">
      <c r="A87" s="77"/>
      <c r="B87" s="77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ht="27" customHeight="1" x14ac:dyDescent="0.25">
      <c r="A88" s="77"/>
      <c r="B88" s="77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ht="27" customHeight="1" x14ac:dyDescent="0.25">
      <c r="A89" s="77"/>
      <c r="B89" s="77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27" customHeight="1" x14ac:dyDescent="0.25">
      <c r="A90" s="77"/>
      <c r="B90" s="77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ht="27" customHeight="1" x14ac:dyDescent="0.25">
      <c r="A91" s="77"/>
      <c r="B91" s="77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27" customHeight="1" x14ac:dyDescent="0.25">
      <c r="A92" s="77"/>
      <c r="B92" s="77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27" customHeight="1" x14ac:dyDescent="0.25">
      <c r="A93" s="77"/>
      <c r="B93" s="77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27" customHeight="1" x14ac:dyDescent="0.25">
      <c r="A94" s="77"/>
      <c r="B94" s="77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ht="27" customHeight="1" x14ac:dyDescent="0.25">
      <c r="A95" s="77"/>
      <c r="B95" s="77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ht="27" customHeight="1" x14ac:dyDescent="0.25">
      <c r="A96" s="77"/>
      <c r="B96" s="77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ht="27" customHeight="1" x14ac:dyDescent="0.25">
      <c r="A97" s="77"/>
      <c r="B97" s="77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ht="27" customHeight="1" x14ac:dyDescent="0.25">
      <c r="A98" s="77"/>
      <c r="B98" s="77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27" customHeight="1" x14ac:dyDescent="0.25">
      <c r="A99" s="77"/>
      <c r="B99" s="77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ht="27" customHeight="1" x14ac:dyDescent="0.25">
      <c r="A100" s="77"/>
      <c r="B100" s="77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ht="27" customHeight="1" x14ac:dyDescent="0.25">
      <c r="A101" s="77"/>
      <c r="B101" s="77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ht="27" customHeight="1" x14ac:dyDescent="0.25">
      <c r="A102" s="77"/>
      <c r="B102" s="77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ht="27" customHeight="1" x14ac:dyDescent="0.25">
      <c r="A103" s="77"/>
      <c r="B103" s="77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 ht="27" customHeight="1" x14ac:dyDescent="0.25">
      <c r="A104" s="77"/>
      <c r="B104" s="77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ht="27" customHeight="1" x14ac:dyDescent="0.25">
      <c r="A105" s="77"/>
      <c r="B105" s="77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 ht="27" customHeight="1" x14ac:dyDescent="0.25">
      <c r="A106" s="77"/>
      <c r="B106" s="77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ht="27" customHeight="1" x14ac:dyDescent="0.25">
      <c r="A107" s="77"/>
      <c r="B107" s="77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 ht="27" customHeight="1" x14ac:dyDescent="0.25">
      <c r="A108" s="77"/>
      <c r="B108" s="77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ht="27" customHeight="1" x14ac:dyDescent="0.25">
      <c r="A109" s="77"/>
      <c r="B109" s="77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 ht="27" customHeight="1" x14ac:dyDescent="0.25">
      <c r="A110" s="77"/>
      <c r="B110" s="77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 ht="27" customHeight="1" x14ac:dyDescent="0.25">
      <c r="A111" s="77"/>
      <c r="B111" s="77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ht="27" customHeight="1" x14ac:dyDescent="0.25">
      <c r="A112" s="77"/>
      <c r="B112" s="77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 ht="27" customHeight="1" x14ac:dyDescent="0.25">
      <c r="A113" s="77"/>
      <c r="B113" s="77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 ht="27" customHeight="1" x14ac:dyDescent="0.25">
      <c r="A114" s="77"/>
      <c r="B114" s="77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 ht="27" customHeight="1" x14ac:dyDescent="0.25">
      <c r="A115" s="77"/>
      <c r="B115" s="77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 ht="27" customHeight="1" x14ac:dyDescent="0.25">
      <c r="A116" s="77"/>
      <c r="B116" s="77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 ht="27" customHeight="1" x14ac:dyDescent="0.25">
      <c r="A117" s="77"/>
      <c r="B117" s="77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 ht="27" customHeight="1" x14ac:dyDescent="0.25">
      <c r="A118" s="77"/>
      <c r="B118" s="77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ht="27" customHeight="1" x14ac:dyDescent="0.25">
      <c r="A119" s="77"/>
      <c r="B119" s="77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 ht="27" customHeight="1" x14ac:dyDescent="0.25">
      <c r="A120" s="77"/>
      <c r="B120" s="77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ht="27" customHeight="1" x14ac:dyDescent="0.25">
      <c r="A121" s="77"/>
      <c r="B121" s="77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 ht="27" customHeight="1" x14ac:dyDescent="0.25">
      <c r="A122" s="77"/>
      <c r="B122" s="77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ht="27" customHeight="1" x14ac:dyDescent="0.25">
      <c r="A123" s="77"/>
      <c r="B123" s="77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2" ht="27" customHeight="1" x14ac:dyDescent="0.25">
      <c r="A124" s="77"/>
      <c r="B124" s="77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7" customHeight="1" x14ac:dyDescent="0.25">
      <c r="A125" s="77"/>
      <c r="B125" s="77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27" customHeight="1" x14ac:dyDescent="0.25">
      <c r="A126" s="77"/>
      <c r="B126" s="77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ht="27" customHeight="1" x14ac:dyDescent="0.25">
      <c r="A127" s="77"/>
      <c r="B127" s="77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ht="27" customHeight="1" x14ac:dyDescent="0.25">
      <c r="A128" s="77"/>
      <c r="B128" s="77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1:12" ht="27" customHeight="1" x14ac:dyDescent="0.25">
      <c r="A129" s="77"/>
      <c r="B129" s="77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ht="27" customHeight="1" x14ac:dyDescent="0.25">
      <c r="A130" s="77"/>
      <c r="B130" s="77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ht="27" customHeight="1" x14ac:dyDescent="0.25">
      <c r="A131" s="77"/>
      <c r="B131" s="77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ht="27" customHeight="1" x14ac:dyDescent="0.25">
      <c r="A132" s="77"/>
      <c r="B132" s="77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ht="27" customHeight="1" x14ac:dyDescent="0.25">
      <c r="A133" s="77"/>
      <c r="B133" s="77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ht="27" customHeight="1" x14ac:dyDescent="0.25">
      <c r="A134" s="77"/>
      <c r="B134" s="77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 ht="27" customHeight="1" x14ac:dyDescent="0.25">
      <c r="A135" s="77"/>
      <c r="B135" s="77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ht="27" customHeight="1" x14ac:dyDescent="0.25">
      <c r="A136" s="77"/>
      <c r="B136" s="77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 ht="27" customHeight="1" x14ac:dyDescent="0.25">
      <c r="A137" s="77"/>
      <c r="B137" s="77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ht="27" customHeight="1" x14ac:dyDescent="0.25">
      <c r="A138" s="77"/>
      <c r="B138" s="77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ht="27" customHeight="1" x14ac:dyDescent="0.25">
      <c r="A139" s="77"/>
      <c r="B139" s="77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1:12" ht="27" customHeight="1" x14ac:dyDescent="0.25">
      <c r="A140" s="77"/>
      <c r="B140" s="77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1:12" ht="27" customHeight="1" x14ac:dyDescent="0.25">
      <c r="A141" s="77"/>
      <c r="B141" s="77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ht="27" customHeight="1" x14ac:dyDescent="0.25">
      <c r="A142" s="77"/>
      <c r="B142" s="77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ht="27" customHeight="1" x14ac:dyDescent="0.25">
      <c r="A143" s="77"/>
      <c r="B143" s="77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ht="27" customHeight="1" x14ac:dyDescent="0.25">
      <c r="A144" s="77"/>
      <c r="B144" s="77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ht="27" customHeight="1" x14ac:dyDescent="0.25">
      <c r="A145" s="77"/>
      <c r="B145" s="77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ht="27" customHeight="1" x14ac:dyDescent="0.25">
      <c r="A146" s="77"/>
      <c r="B146" s="77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ht="27" customHeight="1" x14ac:dyDescent="0.25">
      <c r="A147" s="77"/>
      <c r="B147" s="77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ht="27" customHeight="1" x14ac:dyDescent="0.25">
      <c r="A148" s="77"/>
      <c r="B148" s="77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1:12" ht="27" customHeight="1" x14ac:dyDescent="0.25">
      <c r="A149" s="77"/>
      <c r="B149" s="77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ht="27" customHeight="1" x14ac:dyDescent="0.25">
      <c r="A150" s="77"/>
      <c r="B150" s="77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1:12" ht="27" customHeight="1" x14ac:dyDescent="0.25">
      <c r="A151" s="77"/>
      <c r="B151" s="77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12" ht="27" customHeight="1" x14ac:dyDescent="0.25">
      <c r="A152" s="77"/>
      <c r="B152" s="77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ht="27" customHeight="1" x14ac:dyDescent="0.25">
      <c r="A153" s="77"/>
      <c r="B153" s="77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1:12" ht="27" customHeight="1" x14ac:dyDescent="0.25">
      <c r="A154" s="77"/>
      <c r="B154" s="77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ht="27" customHeight="1" x14ac:dyDescent="0.25">
      <c r="A155" s="77"/>
      <c r="B155" s="77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 ht="27" customHeight="1" x14ac:dyDescent="0.25">
      <c r="A156" s="77"/>
      <c r="B156" s="77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ht="27" customHeight="1" x14ac:dyDescent="0.25">
      <c r="A157" s="77"/>
      <c r="B157" s="77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ht="27" customHeight="1" x14ac:dyDescent="0.25">
      <c r="A158" s="77"/>
      <c r="B158" s="77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1:12" ht="27" customHeight="1" x14ac:dyDescent="0.25">
      <c r="A159" s="77"/>
      <c r="B159" s="77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ht="36" customHeight="1" x14ac:dyDescent="0.25">
      <c r="A160" s="4"/>
      <c r="B160" s="4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2" spans="1:12" x14ac:dyDescent="0.25">
      <c r="A162" s="57" t="s">
        <v>216</v>
      </c>
      <c r="B162" s="57"/>
      <c r="C162" s="57"/>
    </row>
    <row r="163" spans="1:12" x14ac:dyDescent="0.25">
      <c r="A163" s="57" t="s">
        <v>217</v>
      </c>
      <c r="B163" s="57"/>
      <c r="C163" s="57"/>
    </row>
    <row r="164" spans="1:12" x14ac:dyDescent="0.25">
      <c r="A164" s="57" t="s">
        <v>143</v>
      </c>
      <c r="B164" s="57"/>
      <c r="C164" s="57"/>
      <c r="D164" s="12"/>
    </row>
    <row r="165" spans="1:12" x14ac:dyDescent="0.25">
      <c r="A165" s="58" t="s">
        <v>130</v>
      </c>
      <c r="B165" s="58"/>
      <c r="C165" s="58"/>
    </row>
    <row r="166" spans="1:12" x14ac:dyDescent="0.25">
      <c r="A166" s="57" t="s">
        <v>131</v>
      </c>
      <c r="B166" s="57"/>
      <c r="C166" s="57"/>
    </row>
    <row r="167" spans="1:12" x14ac:dyDescent="0.25">
      <c r="A167" s="57" t="s">
        <v>132</v>
      </c>
      <c r="B167" s="57"/>
      <c r="C167" s="57"/>
    </row>
    <row r="168" spans="1:12" x14ac:dyDescent="0.25">
      <c r="A168" s="57" t="s">
        <v>133</v>
      </c>
      <c r="B168" s="57"/>
      <c r="C168" s="57"/>
    </row>
    <row r="169" spans="1:12" x14ac:dyDescent="0.25">
      <c r="A169" s="57" t="s">
        <v>134</v>
      </c>
      <c r="B169" s="57"/>
      <c r="C169" s="57"/>
    </row>
    <row r="170" spans="1:12" x14ac:dyDescent="0.25">
      <c r="A170" s="57" t="s">
        <v>135</v>
      </c>
      <c r="B170" s="57"/>
      <c r="C170" s="57"/>
    </row>
    <row r="171" spans="1:12" x14ac:dyDescent="0.25">
      <c r="A171" s="57" t="s">
        <v>169</v>
      </c>
      <c r="B171" s="57"/>
      <c r="C171" s="57"/>
    </row>
    <row r="172" spans="1:12" x14ac:dyDescent="0.25">
      <c r="A172" s="57" t="s">
        <v>170</v>
      </c>
      <c r="B172" s="57"/>
      <c r="C172" s="57"/>
    </row>
    <row r="173" spans="1:12" x14ac:dyDescent="0.25">
      <c r="A173" s="57" t="s">
        <v>103</v>
      </c>
      <c r="B173" s="57"/>
      <c r="C173" s="57"/>
    </row>
    <row r="174" spans="1:12" x14ac:dyDescent="0.25">
      <c r="A174" s="57" t="s">
        <v>139</v>
      </c>
      <c r="B174" s="57"/>
      <c r="C174" s="57"/>
    </row>
    <row r="175" spans="1:12" x14ac:dyDescent="0.25">
      <c r="A175" s="57" t="s">
        <v>136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</row>
    <row r="176" spans="1:12" x14ac:dyDescent="0.25">
      <c r="A176" s="72" t="s">
        <v>196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</row>
    <row r="177" spans="1:12" ht="15" customHeigh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</row>
    <row r="178" spans="1:12" ht="15" customHeigh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</row>
    <row r="179" spans="1:12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</row>
    <row r="180" spans="1:12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</row>
    <row r="181" spans="1:12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</row>
    <row r="182" spans="1:12" x14ac:dyDescent="0.25">
      <c r="A182" s="57"/>
    </row>
    <row r="183" spans="1:12" x14ac:dyDescent="0.25">
      <c r="A183" s="57"/>
    </row>
    <row r="184" spans="1:12" x14ac:dyDescent="0.25">
      <c r="A184" s="57"/>
    </row>
    <row r="185" spans="1:12" x14ac:dyDescent="0.25">
      <c r="A185" s="57"/>
    </row>
    <row r="186" spans="1:12" x14ac:dyDescent="0.25">
      <c r="A186" s="57"/>
    </row>
    <row r="187" spans="1:12" x14ac:dyDescent="0.25">
      <c r="A187" s="57"/>
    </row>
    <row r="188" spans="1:12" x14ac:dyDescent="0.25">
      <c r="A188" s="57"/>
    </row>
  </sheetData>
  <sheetProtection selectLockedCells="1" selectUnlockedCells="1"/>
  <mergeCells count="11">
    <mergeCell ref="A6:B6"/>
    <mergeCell ref="A7:B7"/>
    <mergeCell ref="A8:B8"/>
    <mergeCell ref="A14:B14"/>
    <mergeCell ref="A66:B66"/>
    <mergeCell ref="A5:B5"/>
    <mergeCell ref="A1:B1"/>
    <mergeCell ref="D1:G1"/>
    <mergeCell ref="A2:B2"/>
    <mergeCell ref="A3:B3"/>
    <mergeCell ref="A4:B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B7" sqref="B7"/>
    </sheetView>
  </sheetViews>
  <sheetFormatPr defaultRowHeight="15" x14ac:dyDescent="0.25"/>
  <cols>
    <col min="1" max="1" width="5.42578125" style="5" customWidth="1"/>
    <col min="2" max="2" width="114.7109375" style="5" customWidth="1"/>
    <col min="3" max="4" width="15.7109375" customWidth="1"/>
    <col min="5" max="5" width="17.42578125" customWidth="1"/>
    <col min="6" max="6" width="16.85546875" customWidth="1"/>
    <col min="7" max="18" width="15.7109375" customWidth="1"/>
  </cols>
  <sheetData>
    <row r="1" spans="1:12" s="1" customFormat="1" ht="15.75" x14ac:dyDescent="0.25">
      <c r="A1" s="112" t="s">
        <v>0</v>
      </c>
      <c r="B1" s="112"/>
      <c r="C1" s="111" t="s">
        <v>1</v>
      </c>
      <c r="D1" s="111"/>
      <c r="E1" s="111"/>
      <c r="F1" s="111"/>
      <c r="G1" s="111"/>
      <c r="H1" s="63" t="s">
        <v>208</v>
      </c>
    </row>
    <row r="2" spans="1:12" s="1" customFormat="1" x14ac:dyDescent="0.25">
      <c r="A2" s="112" t="s">
        <v>2</v>
      </c>
      <c r="B2" s="112"/>
      <c r="C2" s="111" t="s">
        <v>15</v>
      </c>
      <c r="D2" s="111"/>
      <c r="E2" s="111"/>
      <c r="F2" s="111"/>
      <c r="G2" s="111"/>
    </row>
    <row r="3" spans="1:12" s="1" customFormat="1" x14ac:dyDescent="0.25">
      <c r="A3" s="112" t="str">
        <f>FK.OPK!A3</f>
        <v>Regon</v>
      </c>
      <c r="B3" s="112"/>
      <c r="C3" s="111" t="str">
        <f>FK.OPK!C3</f>
        <v>np. 987654321</v>
      </c>
      <c r="D3" s="111"/>
      <c r="E3" s="111"/>
      <c r="F3" s="111"/>
      <c r="G3" s="111"/>
      <c r="H3" s="89" t="s">
        <v>219</v>
      </c>
    </row>
    <row r="4" spans="1:12" s="6" customFormat="1" ht="17.25" x14ac:dyDescent="0.25">
      <c r="A4" s="108"/>
      <c r="B4" s="18" t="s">
        <v>79</v>
      </c>
      <c r="C4" s="49">
        <v>2140</v>
      </c>
      <c r="D4" s="49"/>
      <c r="E4" s="49"/>
      <c r="F4" s="49"/>
      <c r="G4" s="49"/>
      <c r="H4" s="49"/>
      <c r="I4" s="49"/>
      <c r="J4" s="49"/>
      <c r="K4" s="49"/>
      <c r="L4" s="49"/>
    </row>
    <row r="5" spans="1:12" s="6" customFormat="1" x14ac:dyDescent="0.25">
      <c r="A5" s="108"/>
      <c r="B5" s="18" t="s">
        <v>140</v>
      </c>
      <c r="C5" s="49">
        <v>2019</v>
      </c>
      <c r="D5" s="49"/>
      <c r="E5" s="49"/>
      <c r="F5" s="49"/>
      <c r="G5" s="49"/>
      <c r="H5" s="49"/>
      <c r="I5" s="49"/>
      <c r="J5" s="49"/>
      <c r="K5" s="49"/>
      <c r="L5" s="49"/>
    </row>
    <row r="6" spans="1:12" s="8" customFormat="1" ht="17.25" x14ac:dyDescent="0.25">
      <c r="A6" s="13" t="s">
        <v>4</v>
      </c>
      <c r="B6" s="7" t="s">
        <v>229</v>
      </c>
      <c r="C6" s="53"/>
      <c r="D6" s="53"/>
      <c r="E6" s="53"/>
      <c r="F6" s="53"/>
      <c r="G6" s="13"/>
      <c r="H6" s="13"/>
      <c r="I6" s="78"/>
      <c r="J6" s="16"/>
      <c r="K6" s="16"/>
      <c r="L6" s="16"/>
    </row>
    <row r="7" spans="1:12" s="8" customFormat="1" ht="17.25" x14ac:dyDescent="0.25">
      <c r="A7" s="13" t="s">
        <v>197</v>
      </c>
      <c r="B7" s="71" t="s">
        <v>230</v>
      </c>
      <c r="C7" s="54"/>
      <c r="D7" s="54"/>
      <c r="E7" s="54"/>
      <c r="F7" s="54"/>
      <c r="G7" s="50"/>
      <c r="H7" s="50"/>
      <c r="I7" s="79"/>
      <c r="J7" s="50"/>
      <c r="K7" s="50"/>
      <c r="L7" s="50"/>
    </row>
    <row r="8" spans="1:12" s="8" customFormat="1" x14ac:dyDescent="0.25">
      <c r="A8" s="13" t="s">
        <v>198</v>
      </c>
      <c r="B8" s="71" t="s">
        <v>199</v>
      </c>
      <c r="C8" s="54"/>
      <c r="D8" s="54"/>
      <c r="E8" s="54"/>
      <c r="F8" s="54"/>
      <c r="G8" s="50"/>
      <c r="H8" s="50"/>
      <c r="I8" s="79"/>
      <c r="J8" s="50"/>
      <c r="K8" s="50"/>
      <c r="L8" s="50"/>
    </row>
    <row r="9" spans="1:12" s="8" customFormat="1" ht="17.25" x14ac:dyDescent="0.25">
      <c r="A9" s="13" t="s">
        <v>6</v>
      </c>
      <c r="B9" s="71" t="s">
        <v>114</v>
      </c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s="8" customFormat="1" ht="37.5" customHeight="1" x14ac:dyDescent="0.25">
      <c r="A10" s="13" t="s">
        <v>7</v>
      </c>
      <c r="B10" s="15" t="s">
        <v>231</v>
      </c>
      <c r="C10" s="53"/>
      <c r="D10" s="53"/>
      <c r="E10" s="53"/>
      <c r="F10" s="80"/>
      <c r="G10" s="13"/>
      <c r="H10" s="13"/>
      <c r="I10" s="16"/>
      <c r="J10" s="17"/>
      <c r="K10" s="17"/>
      <c r="L10" s="17"/>
    </row>
    <row r="11" spans="1:12" s="8" customFormat="1" ht="43.5" customHeight="1" x14ac:dyDescent="0.25">
      <c r="A11" s="40" t="s">
        <v>56</v>
      </c>
      <c r="B11" s="56" t="s">
        <v>238</v>
      </c>
      <c r="C11" s="53"/>
      <c r="D11" s="53"/>
      <c r="E11" s="53"/>
      <c r="F11" s="80"/>
      <c r="G11" s="13"/>
      <c r="H11" s="13"/>
      <c r="I11" s="16"/>
      <c r="J11" s="17"/>
      <c r="K11" s="17"/>
      <c r="L11" s="17"/>
    </row>
    <row r="12" spans="1:12" s="8" customFormat="1" ht="46.5" customHeight="1" x14ac:dyDescent="0.25">
      <c r="A12" s="40" t="s">
        <v>57</v>
      </c>
      <c r="B12" s="56" t="s">
        <v>237</v>
      </c>
      <c r="C12" s="54"/>
      <c r="D12" s="54"/>
      <c r="E12" s="54"/>
      <c r="F12" s="81"/>
      <c r="G12" s="52"/>
      <c r="H12" s="52"/>
      <c r="I12" s="50"/>
      <c r="J12" s="51"/>
      <c r="K12" s="51"/>
      <c r="L12" s="51"/>
    </row>
    <row r="13" spans="1:12" s="8" customFormat="1" ht="17.25" x14ac:dyDescent="0.25">
      <c r="A13" s="13" t="s">
        <v>8</v>
      </c>
      <c r="B13" s="8" t="s">
        <v>236</v>
      </c>
      <c r="C13" s="53"/>
      <c r="D13" s="55"/>
      <c r="E13" s="53"/>
      <c r="F13" s="53"/>
      <c r="G13" s="16"/>
      <c r="H13" s="16"/>
      <c r="I13" s="16"/>
      <c r="J13" s="17"/>
      <c r="K13" s="17"/>
      <c r="L13" s="17"/>
    </row>
    <row r="14" spans="1:12" s="8" customFormat="1" ht="27.75" x14ac:dyDescent="0.25">
      <c r="A14" s="40" t="s">
        <v>58</v>
      </c>
      <c r="B14" s="67" t="s">
        <v>235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s="8" customFormat="1" ht="26.25" customHeight="1" x14ac:dyDescent="0.25">
      <c r="A15" s="40" t="s">
        <v>101</v>
      </c>
      <c r="B15" s="67" t="s">
        <v>234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s="8" customFormat="1" ht="26.25" customHeight="1" x14ac:dyDescent="0.25">
      <c r="A16" s="86" t="s">
        <v>209</v>
      </c>
      <c r="B16" s="87" t="s">
        <v>233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s="8" customFormat="1" ht="26.25" customHeight="1" x14ac:dyDescent="0.25">
      <c r="A17" s="86" t="s">
        <v>210</v>
      </c>
      <c r="B17" s="87" t="s">
        <v>232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s="8" customFormat="1" ht="20.25" customHeight="1" x14ac:dyDescent="0.25">
      <c r="A18" s="44" t="s">
        <v>62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s="8" customFormat="1" ht="32.25" x14ac:dyDescent="0.25">
      <c r="A19" s="41" t="s">
        <v>9</v>
      </c>
      <c r="B19" s="34" t="s">
        <v>173</v>
      </c>
      <c r="C19" s="20">
        <f>SUM(C20:C34)</f>
        <v>581.96</v>
      </c>
      <c r="D19" s="20">
        <f t="shared" ref="D19:L19" si="0">SUM(D20:D34)</f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</row>
    <row r="20" spans="1:12" s="8" customFormat="1" x14ac:dyDescent="0.25">
      <c r="A20" s="42" t="s">
        <v>16</v>
      </c>
      <c r="B20" s="22" t="s">
        <v>104</v>
      </c>
      <c r="C20" s="46">
        <v>39.575999999999993</v>
      </c>
      <c r="D20" s="19"/>
      <c r="E20" s="19"/>
      <c r="F20" s="19"/>
      <c r="G20" s="19"/>
      <c r="H20" s="19"/>
      <c r="I20" s="19"/>
      <c r="J20" s="19"/>
      <c r="K20" s="19"/>
      <c r="L20" s="19"/>
    </row>
    <row r="21" spans="1:12" s="8" customFormat="1" ht="15" customHeight="1" x14ac:dyDescent="0.25">
      <c r="A21" s="42" t="s">
        <v>17</v>
      </c>
      <c r="B21" s="22" t="s">
        <v>63</v>
      </c>
      <c r="C21" s="46">
        <v>7.2555999999999994</v>
      </c>
      <c r="D21" s="19"/>
      <c r="E21" s="19"/>
      <c r="F21" s="19"/>
      <c r="G21" s="19"/>
      <c r="H21" s="19"/>
      <c r="I21" s="19"/>
      <c r="J21" s="19"/>
      <c r="K21" s="19"/>
      <c r="L21" s="19"/>
    </row>
    <row r="22" spans="1:12" s="8" customFormat="1" ht="17.25" x14ac:dyDescent="0.25">
      <c r="A22" s="42" t="s">
        <v>18</v>
      </c>
      <c r="B22" s="22" t="s">
        <v>64</v>
      </c>
      <c r="C22" s="46">
        <v>5.936399999999999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s="8" customFormat="1" ht="17.25" x14ac:dyDescent="0.25">
      <c r="A23" s="42" t="s">
        <v>22</v>
      </c>
      <c r="B23" s="22" t="s">
        <v>65</v>
      </c>
      <c r="C23" s="46">
        <v>13.192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1:12" s="8" customFormat="1" x14ac:dyDescent="0.25">
      <c r="A24" s="42" t="s">
        <v>42</v>
      </c>
      <c r="B24" s="22" t="s">
        <v>75</v>
      </c>
      <c r="C24" s="47">
        <v>480</v>
      </c>
      <c r="D24" s="19"/>
      <c r="E24" s="19"/>
      <c r="F24" s="19"/>
      <c r="G24" s="19"/>
      <c r="H24" s="19"/>
      <c r="I24" s="19"/>
      <c r="J24" s="19"/>
      <c r="K24" s="19"/>
      <c r="L24" s="19"/>
    </row>
    <row r="25" spans="1:12" s="8" customFormat="1" x14ac:dyDescent="0.25">
      <c r="A25" s="42" t="s">
        <v>43</v>
      </c>
      <c r="B25" s="22" t="s">
        <v>153</v>
      </c>
      <c r="C25" s="47">
        <v>24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1:12" s="8" customFormat="1" x14ac:dyDescent="0.25">
      <c r="A26" s="42" t="s">
        <v>87</v>
      </c>
      <c r="B26" s="22" t="s">
        <v>154</v>
      </c>
      <c r="C26" s="47">
        <v>12</v>
      </c>
      <c r="D26" s="19"/>
      <c r="E26" s="19"/>
      <c r="F26" s="19"/>
      <c r="G26" s="19"/>
      <c r="H26" s="19"/>
      <c r="I26" s="19"/>
      <c r="J26" s="19"/>
      <c r="K26" s="19"/>
      <c r="L26" s="19"/>
    </row>
    <row r="27" spans="1:12" s="8" customFormat="1" x14ac:dyDescent="0.25">
      <c r="A27" s="42" t="s">
        <v>145</v>
      </c>
      <c r="B27" s="22" t="s">
        <v>155</v>
      </c>
      <c r="C27" s="47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8" customFormat="1" ht="15" customHeight="1" x14ac:dyDescent="0.25">
      <c r="A28" s="42" t="s">
        <v>146</v>
      </c>
      <c r="B28" s="22" t="s">
        <v>156</v>
      </c>
      <c r="C28" s="47"/>
      <c r="D28" s="19"/>
      <c r="E28" s="19"/>
      <c r="F28" s="19"/>
      <c r="G28" s="19"/>
      <c r="H28" s="19"/>
      <c r="I28" s="19"/>
      <c r="J28" s="19"/>
      <c r="K28" s="19"/>
      <c r="L28" s="19"/>
    </row>
    <row r="29" spans="1:12" s="8" customFormat="1" ht="15" customHeight="1" x14ac:dyDescent="0.25">
      <c r="A29" s="42" t="s">
        <v>147</v>
      </c>
      <c r="B29" s="22" t="s">
        <v>157</v>
      </c>
      <c r="C29" s="47"/>
      <c r="D29" s="19"/>
      <c r="E29" s="19"/>
      <c r="F29" s="19"/>
      <c r="G29" s="19"/>
      <c r="H29" s="19"/>
      <c r="I29" s="19"/>
      <c r="J29" s="19"/>
      <c r="K29" s="19"/>
      <c r="L29" s="19"/>
    </row>
    <row r="30" spans="1:12" s="8" customFormat="1" x14ac:dyDescent="0.25">
      <c r="A30" s="42" t="s">
        <v>148</v>
      </c>
      <c r="B30" s="22" t="s">
        <v>158</v>
      </c>
      <c r="C30" s="47"/>
      <c r="D30" s="19"/>
      <c r="E30" s="19"/>
      <c r="F30" s="19"/>
      <c r="G30" s="19"/>
      <c r="H30" s="19"/>
      <c r="I30" s="19"/>
      <c r="J30" s="19"/>
      <c r="K30" s="19"/>
      <c r="L30" s="19"/>
    </row>
    <row r="31" spans="1:12" s="8" customFormat="1" x14ac:dyDescent="0.25">
      <c r="A31" s="42" t="s">
        <v>149</v>
      </c>
      <c r="B31" s="22" t="s">
        <v>159</v>
      </c>
      <c r="C31" s="47"/>
      <c r="D31" s="19"/>
      <c r="E31" s="19"/>
      <c r="F31" s="19"/>
      <c r="G31" s="19"/>
      <c r="H31" s="19"/>
      <c r="I31" s="19"/>
      <c r="J31" s="19"/>
      <c r="K31" s="19"/>
      <c r="L31" s="19"/>
    </row>
    <row r="32" spans="1:12" s="8" customFormat="1" x14ac:dyDescent="0.25">
      <c r="A32" s="42" t="s">
        <v>150</v>
      </c>
      <c r="B32" s="22" t="s">
        <v>174</v>
      </c>
      <c r="C32" s="47"/>
      <c r="D32" s="19"/>
      <c r="E32" s="19"/>
      <c r="F32" s="19"/>
      <c r="G32" s="19"/>
      <c r="H32" s="19"/>
      <c r="I32" s="19"/>
      <c r="J32" s="19"/>
      <c r="K32" s="19"/>
      <c r="L32" s="19"/>
    </row>
    <row r="33" spans="1:12" s="8" customFormat="1" ht="17.25" x14ac:dyDescent="0.25">
      <c r="A33" s="42" t="s">
        <v>151</v>
      </c>
      <c r="B33" s="22" t="s">
        <v>176</v>
      </c>
      <c r="C33" s="47"/>
      <c r="D33" s="19"/>
      <c r="E33" s="19"/>
      <c r="F33" s="19"/>
      <c r="G33" s="19"/>
      <c r="H33" s="19"/>
      <c r="I33" s="19"/>
      <c r="J33" s="19"/>
      <c r="K33" s="19"/>
      <c r="L33" s="19"/>
    </row>
    <row r="34" spans="1:12" s="8" customFormat="1" ht="32.25" x14ac:dyDescent="0.25">
      <c r="A34" s="42" t="s">
        <v>152</v>
      </c>
      <c r="B34" s="74" t="s">
        <v>177</v>
      </c>
      <c r="C34" s="47"/>
      <c r="D34" s="19"/>
      <c r="E34" s="19"/>
      <c r="F34" s="19"/>
      <c r="G34" s="19"/>
      <c r="H34" s="19"/>
      <c r="I34" s="19"/>
      <c r="J34" s="19"/>
      <c r="K34" s="19"/>
      <c r="L34" s="19"/>
    </row>
    <row r="35" spans="1:12" s="8" customFormat="1" ht="35.25" customHeight="1" x14ac:dyDescent="0.25">
      <c r="A35" s="41" t="s">
        <v>10</v>
      </c>
      <c r="B35" s="34" t="s">
        <v>194</v>
      </c>
      <c r="C35" s="20">
        <f>SUM(C36:C50)</f>
        <v>61.210000000000008</v>
      </c>
      <c r="D35" s="20">
        <f t="shared" ref="D35:L35" si="1">SUM(D36:D50)</f>
        <v>0</v>
      </c>
      <c r="E35" s="20">
        <f t="shared" si="1"/>
        <v>0</v>
      </c>
      <c r="F35" s="20">
        <f t="shared" si="1"/>
        <v>0</v>
      </c>
      <c r="G35" s="20">
        <f t="shared" si="1"/>
        <v>0</v>
      </c>
      <c r="H35" s="20">
        <f t="shared" si="1"/>
        <v>0</v>
      </c>
      <c r="I35" s="20">
        <f t="shared" si="1"/>
        <v>0</v>
      </c>
      <c r="J35" s="20">
        <f t="shared" si="1"/>
        <v>0</v>
      </c>
      <c r="K35" s="20">
        <f t="shared" si="1"/>
        <v>0</v>
      </c>
      <c r="L35" s="20">
        <f t="shared" si="1"/>
        <v>0</v>
      </c>
    </row>
    <row r="36" spans="1:12" s="8" customFormat="1" ht="17.25" x14ac:dyDescent="0.25">
      <c r="A36" s="42" t="s">
        <v>19</v>
      </c>
      <c r="B36" s="22" t="s">
        <v>73</v>
      </c>
      <c r="C36" s="46">
        <v>42.847000000000001</v>
      </c>
      <c r="D36" s="19"/>
      <c r="E36" s="19"/>
      <c r="F36" s="19"/>
      <c r="G36" s="19"/>
      <c r="H36" s="19"/>
      <c r="I36" s="19"/>
      <c r="J36" s="19"/>
      <c r="K36" s="19"/>
      <c r="L36" s="19"/>
    </row>
    <row r="37" spans="1:12" s="8" customFormat="1" ht="17.25" x14ac:dyDescent="0.25">
      <c r="A37" s="42" t="s">
        <v>20</v>
      </c>
      <c r="B37" s="22" t="s">
        <v>63</v>
      </c>
      <c r="C37" s="46">
        <v>6.1210000000000004</v>
      </c>
      <c r="D37" s="19"/>
      <c r="E37" s="19"/>
      <c r="F37" s="19"/>
      <c r="G37" s="19"/>
      <c r="H37" s="19"/>
      <c r="I37" s="19"/>
      <c r="J37" s="19"/>
      <c r="K37" s="19"/>
      <c r="L37" s="19"/>
    </row>
    <row r="38" spans="1:12" s="8" customFormat="1" ht="17.25" x14ac:dyDescent="0.25">
      <c r="A38" s="42" t="s">
        <v>21</v>
      </c>
      <c r="B38" s="22" t="s">
        <v>64</v>
      </c>
      <c r="C38" s="46">
        <v>12.242000000000001</v>
      </c>
      <c r="D38" s="19"/>
      <c r="E38" s="19"/>
      <c r="F38" s="19"/>
      <c r="G38" s="19"/>
      <c r="H38" s="19"/>
      <c r="I38" s="19"/>
      <c r="J38" s="19"/>
      <c r="K38" s="19"/>
      <c r="L38" s="19"/>
    </row>
    <row r="39" spans="1:12" s="8" customFormat="1" ht="17.25" x14ac:dyDescent="0.25">
      <c r="A39" s="42" t="s">
        <v>23</v>
      </c>
      <c r="B39" s="22" t="s">
        <v>65</v>
      </c>
      <c r="C39" s="16"/>
      <c r="D39" s="19"/>
      <c r="E39" s="19"/>
      <c r="F39" s="19"/>
      <c r="G39" s="19"/>
      <c r="H39" s="19"/>
      <c r="I39" s="19"/>
      <c r="J39" s="19"/>
      <c r="K39" s="19"/>
      <c r="L39" s="19"/>
    </row>
    <row r="40" spans="1:12" s="8" customFormat="1" ht="17.25" x14ac:dyDescent="0.25">
      <c r="A40" s="42" t="s">
        <v>44</v>
      </c>
      <c r="B40" s="22" t="s">
        <v>76</v>
      </c>
      <c r="C40" s="16"/>
      <c r="D40" s="19"/>
      <c r="E40" s="19"/>
      <c r="F40" s="19"/>
      <c r="G40" s="19"/>
      <c r="H40" s="19"/>
      <c r="I40" s="19"/>
      <c r="J40" s="19"/>
      <c r="K40" s="19"/>
      <c r="L40" s="19"/>
    </row>
    <row r="41" spans="1:12" s="8" customFormat="1" ht="17.25" x14ac:dyDescent="0.25">
      <c r="A41" s="42" t="s">
        <v>45</v>
      </c>
      <c r="B41" s="22" t="s">
        <v>178</v>
      </c>
      <c r="C41" s="16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8" customFormat="1" ht="17.25" x14ac:dyDescent="0.25">
      <c r="A42" s="42" t="s">
        <v>99</v>
      </c>
      <c r="B42" s="22" t="s">
        <v>179</v>
      </c>
      <c r="C42" s="16"/>
      <c r="D42" s="19"/>
      <c r="E42" s="19"/>
      <c r="F42" s="19"/>
      <c r="G42" s="19"/>
      <c r="H42" s="19"/>
      <c r="I42" s="19"/>
      <c r="J42" s="19"/>
      <c r="K42" s="19"/>
      <c r="L42" s="19"/>
    </row>
    <row r="43" spans="1:12" s="8" customFormat="1" ht="17.25" x14ac:dyDescent="0.25">
      <c r="A43" s="42" t="s">
        <v>161</v>
      </c>
      <c r="B43" s="22" t="s">
        <v>180</v>
      </c>
      <c r="C43" s="16"/>
      <c r="D43" s="19"/>
      <c r="E43" s="19"/>
      <c r="F43" s="19"/>
      <c r="G43" s="19"/>
      <c r="H43" s="19"/>
      <c r="I43" s="19"/>
      <c r="J43" s="19"/>
      <c r="K43" s="19"/>
      <c r="L43" s="19"/>
    </row>
    <row r="44" spans="1:12" s="8" customFormat="1" ht="17.25" x14ac:dyDescent="0.25">
      <c r="A44" s="42" t="s">
        <v>162</v>
      </c>
      <c r="B44" s="22" t="s">
        <v>181</v>
      </c>
      <c r="C44" s="16"/>
      <c r="D44" s="19"/>
      <c r="E44" s="19"/>
      <c r="F44" s="19"/>
      <c r="G44" s="19"/>
      <c r="H44" s="19"/>
      <c r="I44" s="19"/>
      <c r="J44" s="19"/>
      <c r="K44" s="19"/>
      <c r="L44" s="19"/>
    </row>
    <row r="45" spans="1:12" s="8" customFormat="1" ht="15" customHeight="1" x14ac:dyDescent="0.25">
      <c r="A45" s="42" t="s">
        <v>163</v>
      </c>
      <c r="B45" s="22" t="s">
        <v>182</v>
      </c>
      <c r="C45" s="16"/>
      <c r="D45" s="19"/>
      <c r="E45" s="19"/>
      <c r="F45" s="19"/>
      <c r="G45" s="19"/>
      <c r="H45" s="19"/>
      <c r="I45" s="19"/>
      <c r="J45" s="19"/>
      <c r="K45" s="19"/>
      <c r="L45" s="19"/>
    </row>
    <row r="46" spans="1:12" s="8" customFormat="1" ht="17.25" x14ac:dyDescent="0.25">
      <c r="A46" s="42" t="s">
        <v>164</v>
      </c>
      <c r="B46" s="22" t="s">
        <v>183</v>
      </c>
      <c r="C46" s="16"/>
      <c r="D46" s="19"/>
      <c r="E46" s="19"/>
      <c r="F46" s="19"/>
      <c r="G46" s="19"/>
      <c r="H46" s="19"/>
      <c r="I46" s="19"/>
      <c r="J46" s="19"/>
      <c r="K46" s="19"/>
      <c r="L46" s="19"/>
    </row>
    <row r="47" spans="1:12" s="8" customFormat="1" ht="17.25" x14ac:dyDescent="0.25">
      <c r="A47" s="42" t="s">
        <v>165</v>
      </c>
      <c r="B47" s="22" t="s">
        <v>184</v>
      </c>
      <c r="C47" s="16"/>
      <c r="D47" s="19"/>
      <c r="E47" s="19"/>
      <c r="F47" s="19"/>
      <c r="G47" s="19"/>
      <c r="H47" s="19"/>
      <c r="I47" s="19"/>
      <c r="J47" s="19"/>
      <c r="K47" s="19"/>
      <c r="L47" s="19"/>
    </row>
    <row r="48" spans="1:12" s="8" customFormat="1" ht="17.25" x14ac:dyDescent="0.25">
      <c r="A48" s="42" t="s">
        <v>166</v>
      </c>
      <c r="B48" s="22" t="s">
        <v>185</v>
      </c>
      <c r="C48" s="16"/>
      <c r="D48" s="19"/>
      <c r="E48" s="19"/>
      <c r="F48" s="19"/>
      <c r="G48" s="19"/>
      <c r="H48" s="19"/>
      <c r="I48" s="19"/>
      <c r="J48" s="19"/>
      <c r="K48" s="19"/>
      <c r="L48" s="19"/>
    </row>
    <row r="49" spans="1:12" s="8" customFormat="1" ht="17.25" x14ac:dyDescent="0.25">
      <c r="A49" s="42" t="s">
        <v>167</v>
      </c>
      <c r="B49" s="74" t="s">
        <v>186</v>
      </c>
      <c r="C49" s="16"/>
      <c r="D49" s="19"/>
      <c r="E49" s="19"/>
      <c r="F49" s="19"/>
      <c r="G49" s="19"/>
      <c r="H49" s="19"/>
      <c r="I49" s="19"/>
      <c r="J49" s="19"/>
      <c r="K49" s="19"/>
      <c r="L49" s="19"/>
    </row>
    <row r="50" spans="1:12" s="8" customFormat="1" ht="29.25" customHeight="1" x14ac:dyDescent="0.25">
      <c r="A50" s="42" t="s">
        <v>168</v>
      </c>
      <c r="B50" s="74" t="s">
        <v>160</v>
      </c>
      <c r="C50" s="16"/>
      <c r="D50" s="19"/>
      <c r="E50" s="19"/>
      <c r="F50" s="19"/>
      <c r="G50" s="19"/>
      <c r="H50" s="19"/>
      <c r="I50" s="19"/>
      <c r="J50" s="19"/>
      <c r="K50" s="19"/>
      <c r="L50" s="19"/>
    </row>
    <row r="51" spans="1:12" s="8" customFormat="1" x14ac:dyDescent="0.25">
      <c r="A51" s="41" t="s">
        <v>11</v>
      </c>
      <c r="B51" s="34" t="s">
        <v>111</v>
      </c>
      <c r="C51" s="20">
        <f>SUM(C52:C53)</f>
        <v>32</v>
      </c>
      <c r="D51" s="20">
        <f>SUM(D52:D53)</f>
        <v>0</v>
      </c>
      <c r="E51" s="20">
        <f>SUM(E52:E53)</f>
        <v>0</v>
      </c>
      <c r="F51" s="20">
        <f>SUM(F52:F53)</f>
        <v>0</v>
      </c>
      <c r="G51" s="20">
        <f t="shared" ref="G51:L51" si="2">SUM(G52:G53)</f>
        <v>0</v>
      </c>
      <c r="H51" s="20">
        <f t="shared" si="2"/>
        <v>0</v>
      </c>
      <c r="I51" s="20">
        <f t="shared" si="2"/>
        <v>0</v>
      </c>
      <c r="J51" s="20">
        <f t="shared" si="2"/>
        <v>0</v>
      </c>
      <c r="K51" s="20">
        <f t="shared" si="2"/>
        <v>0</v>
      </c>
      <c r="L51" s="20">
        <f t="shared" si="2"/>
        <v>0</v>
      </c>
    </row>
    <row r="52" spans="1:12" s="8" customFormat="1" x14ac:dyDescent="0.25">
      <c r="A52" s="42" t="s">
        <v>46</v>
      </c>
      <c r="B52" s="22" t="s">
        <v>54</v>
      </c>
      <c r="C52" s="47">
        <v>24</v>
      </c>
      <c r="D52" s="19"/>
      <c r="E52" s="19"/>
      <c r="F52" s="19"/>
      <c r="G52" s="19"/>
      <c r="H52" s="19"/>
      <c r="I52" s="19"/>
      <c r="J52" s="19"/>
      <c r="K52" s="19"/>
      <c r="L52" s="19"/>
    </row>
    <row r="53" spans="1:12" s="8" customFormat="1" x14ac:dyDescent="0.25">
      <c r="A53" s="42" t="s">
        <v>47</v>
      </c>
      <c r="B53" s="65" t="s">
        <v>55</v>
      </c>
      <c r="C53" s="47">
        <v>8</v>
      </c>
      <c r="D53" s="19"/>
      <c r="E53" s="19"/>
      <c r="F53" s="19"/>
      <c r="G53" s="19"/>
      <c r="H53" s="19"/>
      <c r="I53" s="19"/>
      <c r="J53" s="19"/>
      <c r="K53" s="19"/>
      <c r="L53" s="19"/>
    </row>
    <row r="54" spans="1:12" s="8" customFormat="1" x14ac:dyDescent="0.25">
      <c r="A54"/>
      <c r="B54"/>
      <c r="C54"/>
      <c r="D54" s="39"/>
      <c r="E54" s="38"/>
      <c r="F54" s="38"/>
      <c r="G54" s="38"/>
      <c r="H54" s="38"/>
      <c r="I54" s="38"/>
      <c r="J54" s="39"/>
      <c r="K54" s="39"/>
      <c r="L54" s="39"/>
    </row>
    <row r="55" spans="1:12" s="8" customFormat="1" x14ac:dyDescent="0.25">
      <c r="A55" s="36"/>
      <c r="B55" s="37"/>
      <c r="C55" s="38"/>
      <c r="D55" s="39"/>
      <c r="E55" s="38"/>
      <c r="F55" s="38"/>
      <c r="G55" s="38"/>
      <c r="H55" s="38"/>
      <c r="I55" s="38"/>
      <c r="J55" s="39"/>
      <c r="K55" s="39"/>
      <c r="L55" s="39"/>
    </row>
    <row r="56" spans="1:12" s="8" customFormat="1" ht="15" customHeight="1" x14ac:dyDescent="0.25">
      <c r="A56" s="59" t="s">
        <v>78</v>
      </c>
      <c r="B56" s="59"/>
      <c r="C56" s="59"/>
      <c r="D56" s="59"/>
      <c r="E56" s="59"/>
      <c r="F56" s="3"/>
      <c r="G56" s="3"/>
      <c r="H56" s="3"/>
      <c r="I56" s="3"/>
      <c r="J56" s="3"/>
      <c r="K56" s="3"/>
      <c r="L56" s="3"/>
    </row>
    <row r="57" spans="1:12" s="8" customFormat="1" ht="15" customHeight="1" x14ac:dyDescent="0.25">
      <c r="A57" s="59" t="s">
        <v>67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8" customFormat="1" ht="15" customHeight="1" x14ac:dyDescent="0.25">
      <c r="A58" s="59" t="s">
        <v>112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8" customFormat="1" ht="15" customHeight="1" x14ac:dyDescent="0.25">
      <c r="A59" s="59" t="s">
        <v>141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8" customFormat="1" ht="15" customHeight="1" x14ac:dyDescent="0.25">
      <c r="A60" s="57" t="s">
        <v>226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1:12" s="8" customFormat="1" ht="15" customHeight="1" x14ac:dyDescent="0.25">
      <c r="A61" s="57" t="s">
        <v>68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s="8" customFormat="1" ht="15" customHeight="1" x14ac:dyDescent="0.25">
      <c r="A62" s="57" t="s">
        <v>227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1:12" s="8" customFormat="1" ht="15" customHeight="1" x14ac:dyDescent="0.25">
      <c r="A63" s="57" t="s">
        <v>69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s="8" customFormat="1" ht="15" customHeight="1" x14ac:dyDescent="0.25">
      <c r="A64" s="57" t="s">
        <v>70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s="8" customFormat="1" ht="15" customHeight="1" x14ac:dyDescent="0.25">
      <c r="A65" s="57" t="s">
        <v>71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s="8" customFormat="1" ht="15" customHeight="1" x14ac:dyDescent="0.25">
      <c r="A66" s="57" t="s">
        <v>74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s="8" customFormat="1" ht="15" customHeight="1" x14ac:dyDescent="0.25">
      <c r="A67" s="57" t="s">
        <v>72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s="8" customFormat="1" ht="15" customHeight="1" x14ac:dyDescent="0.25">
      <c r="A68" s="57" t="s">
        <v>142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s="8" customFormat="1" x14ac:dyDescent="0.25">
      <c r="A69" s="36"/>
      <c r="B69" s="37"/>
      <c r="C69" s="38"/>
      <c r="D69" s="39"/>
      <c r="E69" s="38"/>
      <c r="F69" s="38"/>
      <c r="G69" s="38"/>
      <c r="H69" s="38"/>
      <c r="I69" s="38"/>
      <c r="J69" s="39"/>
      <c r="K69" s="39"/>
      <c r="L69" s="39"/>
    </row>
    <row r="70" spans="1:12" s="8" customFormat="1" x14ac:dyDescent="0.25">
      <c r="A70" s="36"/>
      <c r="B70" s="37"/>
      <c r="C70" s="38"/>
      <c r="D70" s="39"/>
      <c r="E70" s="38"/>
      <c r="F70" s="38"/>
      <c r="G70" s="38"/>
      <c r="H70" s="38"/>
      <c r="I70" s="38"/>
      <c r="J70" s="39"/>
      <c r="K70" s="39"/>
      <c r="L70" s="39"/>
    </row>
    <row r="71" spans="1:12" s="8" customFormat="1" x14ac:dyDescent="0.25">
      <c r="A71" s="60"/>
      <c r="B71" s="37"/>
      <c r="C71" s="38"/>
      <c r="D71" s="39"/>
      <c r="E71" s="38"/>
      <c r="F71" s="38"/>
      <c r="G71" s="38"/>
      <c r="H71" s="38"/>
      <c r="I71" s="38"/>
      <c r="J71" s="39"/>
      <c r="K71" s="39"/>
      <c r="L71" s="39"/>
    </row>
    <row r="72" spans="1:12" s="8" customFormat="1" x14ac:dyDescent="0.25">
      <c r="A72" s="60"/>
      <c r="B72" s="37"/>
      <c r="C72" s="38"/>
      <c r="D72" s="39"/>
      <c r="E72" s="38"/>
      <c r="F72" s="38"/>
      <c r="G72" s="38"/>
      <c r="H72" s="38"/>
      <c r="I72" s="38"/>
      <c r="J72" s="39"/>
      <c r="K72" s="39"/>
      <c r="L72" s="39"/>
    </row>
    <row r="73" spans="1:12" s="8" customFormat="1" x14ac:dyDescent="0.25">
      <c r="A73" s="60"/>
      <c r="B73" s="37"/>
      <c r="C73" s="38"/>
      <c r="D73" s="39"/>
      <c r="E73" s="38"/>
      <c r="F73" s="38"/>
      <c r="G73" s="38"/>
      <c r="H73" s="38"/>
      <c r="I73" s="38"/>
      <c r="J73" s="39"/>
      <c r="K73" s="39"/>
      <c r="L73" s="39"/>
    </row>
    <row r="74" spans="1:12" s="8" customFormat="1" x14ac:dyDescent="0.25">
      <c r="A74" s="36"/>
      <c r="B74" s="37"/>
      <c r="C74" s="38"/>
      <c r="D74" s="39"/>
      <c r="E74" s="38"/>
      <c r="F74" s="38"/>
      <c r="G74" s="38"/>
      <c r="H74" s="38"/>
      <c r="I74" s="38"/>
      <c r="J74" s="39"/>
      <c r="K74" s="39"/>
      <c r="L74" s="39"/>
    </row>
    <row r="75" spans="1:12" s="8" customFormat="1" x14ac:dyDescent="0.25">
      <c r="A75" s="36"/>
      <c r="B75" s="37"/>
      <c r="C75" s="38"/>
      <c r="D75" s="39"/>
      <c r="E75" s="38"/>
      <c r="F75" s="38"/>
      <c r="G75" s="38"/>
      <c r="H75" s="38"/>
      <c r="I75" s="38"/>
      <c r="J75" s="39"/>
      <c r="K75" s="39"/>
      <c r="L75" s="39"/>
    </row>
    <row r="76" spans="1:12" s="8" customFormat="1" x14ac:dyDescent="0.25">
      <c r="A76" s="36"/>
      <c r="B76" s="37"/>
      <c r="C76" s="38"/>
      <c r="D76" s="39"/>
      <c r="E76" s="38"/>
      <c r="F76" s="38"/>
      <c r="G76" s="38"/>
      <c r="H76" s="38"/>
      <c r="I76" s="38"/>
      <c r="J76" s="39"/>
      <c r="K76" s="39"/>
      <c r="L76" s="39"/>
    </row>
    <row r="77" spans="1:12" s="8" customFormat="1" x14ac:dyDescent="0.25">
      <c r="A77" s="36"/>
      <c r="B77" s="37"/>
      <c r="C77" s="38"/>
      <c r="D77" s="39"/>
      <c r="E77" s="38"/>
      <c r="F77" s="38"/>
      <c r="G77" s="38"/>
      <c r="H77" s="38"/>
      <c r="I77" s="38"/>
      <c r="J77" s="39"/>
      <c r="K77" s="39"/>
      <c r="L77" s="39"/>
    </row>
    <row r="78" spans="1:12" s="8" customFormat="1" x14ac:dyDescent="0.25">
      <c r="A78" s="36"/>
      <c r="B78" s="37"/>
      <c r="C78" s="38"/>
      <c r="D78" s="39"/>
      <c r="E78" s="38"/>
      <c r="F78" s="38"/>
      <c r="G78" s="38"/>
      <c r="H78" s="38"/>
      <c r="I78" s="38"/>
      <c r="J78" s="39"/>
      <c r="K78" s="39"/>
      <c r="L78" s="39"/>
    </row>
    <row r="79" spans="1:12" s="8" customFormat="1" x14ac:dyDescent="0.25">
      <c r="A79" s="36"/>
      <c r="B79" s="37"/>
      <c r="C79" s="38"/>
      <c r="D79" s="39"/>
      <c r="E79" s="38"/>
      <c r="F79" s="38"/>
      <c r="G79" s="38"/>
      <c r="H79" s="38"/>
      <c r="I79" s="38"/>
      <c r="J79" s="39"/>
      <c r="K79" s="39"/>
      <c r="L79" s="39"/>
    </row>
    <row r="80" spans="1:12" s="8" customFormat="1" x14ac:dyDescent="0.25">
      <c r="A80" s="36"/>
      <c r="B80" s="37"/>
      <c r="C80" s="38"/>
      <c r="D80" s="39"/>
      <c r="E80" s="38"/>
      <c r="F80" s="38"/>
      <c r="G80" s="38"/>
      <c r="H80" s="38"/>
      <c r="I80" s="38"/>
      <c r="J80" s="39"/>
      <c r="K80" s="39"/>
      <c r="L80" s="39"/>
    </row>
    <row r="81" spans="1:12" s="8" customFormat="1" x14ac:dyDescent="0.25">
      <c r="A81" s="36"/>
      <c r="B81" s="37"/>
      <c r="C81" s="38"/>
      <c r="D81" s="39"/>
      <c r="E81" s="38"/>
      <c r="F81" s="38"/>
      <c r="G81" s="38"/>
      <c r="H81" s="38"/>
      <c r="I81" s="38"/>
      <c r="J81" s="39"/>
      <c r="K81" s="39"/>
      <c r="L81" s="39"/>
    </row>
    <row r="82" spans="1:12" s="8" customFormat="1" x14ac:dyDescent="0.25">
      <c r="A82" s="36"/>
      <c r="B82" s="37"/>
      <c r="C82" s="38"/>
      <c r="D82" s="39"/>
      <c r="E82" s="38"/>
      <c r="F82" s="38"/>
      <c r="G82" s="38"/>
      <c r="H82" s="38"/>
      <c r="I82" s="38"/>
      <c r="J82" s="39"/>
      <c r="K82" s="39"/>
      <c r="L82" s="39"/>
    </row>
    <row r="83" spans="1:12" s="8" customFormat="1" x14ac:dyDescent="0.25">
      <c r="A83" s="36"/>
      <c r="B83" s="37"/>
      <c r="C83" s="38"/>
      <c r="D83" s="39"/>
      <c r="E83" s="38"/>
      <c r="F83" s="38"/>
      <c r="G83" s="38"/>
      <c r="H83" s="38"/>
      <c r="I83" s="38"/>
      <c r="J83" s="39"/>
      <c r="K83" s="39"/>
      <c r="L83" s="39"/>
    </row>
    <row r="84" spans="1:12" s="8" customFormat="1" x14ac:dyDescent="0.25">
      <c r="A84" s="36"/>
      <c r="B84" s="37"/>
      <c r="C84" s="38"/>
      <c r="D84" s="39"/>
      <c r="E84" s="38"/>
      <c r="F84" s="38"/>
      <c r="G84" s="38"/>
      <c r="H84" s="38"/>
      <c r="I84" s="38"/>
      <c r="J84" s="39"/>
      <c r="K84" s="39"/>
      <c r="L84" s="39"/>
    </row>
    <row r="85" spans="1:12" s="8" customFormat="1" x14ac:dyDescent="0.25">
      <c r="A85" s="36"/>
      <c r="B85" s="37"/>
      <c r="C85" s="38"/>
      <c r="D85" s="39"/>
      <c r="E85" s="38"/>
      <c r="F85" s="38"/>
      <c r="G85" s="38"/>
      <c r="H85" s="38"/>
      <c r="I85" s="38"/>
      <c r="J85" s="39"/>
      <c r="K85" s="39"/>
      <c r="L85" s="39"/>
    </row>
    <row r="86" spans="1:12" s="8" customFormat="1" x14ac:dyDescent="0.25">
      <c r="A86" s="36"/>
      <c r="B86" s="37"/>
      <c r="C86" s="38"/>
      <c r="D86" s="39"/>
      <c r="E86" s="38"/>
      <c r="F86" s="38"/>
      <c r="G86" s="38"/>
      <c r="H86" s="38"/>
      <c r="I86" s="38"/>
      <c r="J86" s="39"/>
      <c r="K86" s="39"/>
      <c r="L86" s="39"/>
    </row>
    <row r="87" spans="1:12" s="8" customFormat="1" x14ac:dyDescent="0.25">
      <c r="A87" s="36"/>
      <c r="B87" s="37"/>
      <c r="C87" s="38"/>
      <c r="D87" s="39"/>
      <c r="E87" s="38"/>
      <c r="F87" s="38"/>
      <c r="G87" s="38"/>
      <c r="H87" s="38"/>
      <c r="I87" s="38"/>
      <c r="J87" s="39"/>
      <c r="K87" s="39"/>
      <c r="L87" s="39"/>
    </row>
    <row r="88" spans="1:12" s="8" customFormat="1" x14ac:dyDescent="0.25">
      <c r="A88" s="36"/>
      <c r="B88" s="37"/>
      <c r="C88" s="38"/>
      <c r="D88" s="39"/>
      <c r="E88" s="38"/>
      <c r="F88" s="38"/>
      <c r="G88" s="38"/>
      <c r="H88" s="38"/>
      <c r="I88" s="38"/>
      <c r="J88" s="39"/>
      <c r="K88" s="39"/>
      <c r="L88" s="39"/>
    </row>
    <row r="89" spans="1:12" s="8" customFormat="1" x14ac:dyDescent="0.25">
      <c r="A89" s="36"/>
      <c r="B89" s="37"/>
      <c r="C89" s="38"/>
      <c r="D89" s="39"/>
      <c r="E89" s="38"/>
      <c r="F89" s="38"/>
      <c r="G89" s="38"/>
      <c r="H89" s="38"/>
      <c r="I89" s="38"/>
      <c r="J89" s="39"/>
      <c r="K89" s="39"/>
      <c r="L89" s="39"/>
    </row>
    <row r="90" spans="1:12" s="8" customFormat="1" x14ac:dyDescent="0.25">
      <c r="A90" s="36"/>
      <c r="B90" s="37"/>
      <c r="C90" s="38"/>
      <c r="D90" s="39"/>
      <c r="E90" s="38"/>
      <c r="F90" s="38"/>
      <c r="G90" s="38"/>
      <c r="H90" s="38"/>
      <c r="I90" s="38"/>
      <c r="J90" s="39"/>
      <c r="K90" s="39"/>
      <c r="L90" s="39"/>
    </row>
    <row r="91" spans="1:12" s="8" customFormat="1" x14ac:dyDescent="0.25">
      <c r="A91" s="36"/>
      <c r="B91" s="37"/>
      <c r="C91" s="38"/>
      <c r="D91" s="39"/>
      <c r="E91" s="38"/>
      <c r="F91" s="38"/>
      <c r="G91" s="38"/>
      <c r="H91" s="38"/>
      <c r="I91" s="38"/>
      <c r="J91" s="39"/>
      <c r="K91" s="39"/>
      <c r="L91" s="39"/>
    </row>
    <row r="92" spans="1:12" s="8" customFormat="1" x14ac:dyDescent="0.25">
      <c r="A92" s="36"/>
      <c r="B92" s="37"/>
      <c r="C92" s="38"/>
      <c r="D92" s="39"/>
      <c r="E92" s="38"/>
      <c r="F92" s="38"/>
      <c r="G92" s="38"/>
      <c r="H92" s="38"/>
      <c r="I92" s="38"/>
      <c r="J92" s="39"/>
      <c r="K92" s="39"/>
      <c r="L92" s="39"/>
    </row>
    <row r="93" spans="1:12" s="8" customFormat="1" x14ac:dyDescent="0.25">
      <c r="A93" s="36"/>
      <c r="B93" s="37"/>
      <c r="C93" s="38"/>
      <c r="D93" s="39"/>
      <c r="E93" s="38"/>
      <c r="F93" s="38"/>
      <c r="G93" s="38"/>
      <c r="H93" s="38"/>
      <c r="I93" s="38"/>
      <c r="J93" s="39"/>
      <c r="K93" s="39"/>
      <c r="L93" s="39"/>
    </row>
    <row r="94" spans="1:12" s="8" customFormat="1" x14ac:dyDescent="0.25">
      <c r="A94" s="36"/>
      <c r="B94" s="37"/>
      <c r="C94" s="38"/>
      <c r="D94" s="39"/>
      <c r="E94" s="38"/>
      <c r="F94" s="38"/>
      <c r="G94" s="38"/>
      <c r="H94" s="38"/>
      <c r="I94" s="38"/>
      <c r="J94" s="39"/>
      <c r="K94" s="39"/>
      <c r="L94" s="39"/>
    </row>
    <row r="95" spans="1:12" s="8" customFormat="1" x14ac:dyDescent="0.25">
      <c r="A95" s="36"/>
      <c r="B95" s="37"/>
      <c r="C95" s="38"/>
      <c r="D95" s="39"/>
      <c r="E95" s="38"/>
      <c r="F95" s="38"/>
      <c r="G95" s="38"/>
      <c r="H95" s="38"/>
      <c r="I95" s="38"/>
      <c r="J95" s="39"/>
      <c r="K95" s="39"/>
      <c r="L95" s="39"/>
    </row>
    <row r="96" spans="1:12" s="8" customFormat="1" x14ac:dyDescent="0.25">
      <c r="A96" s="36"/>
      <c r="B96" s="37"/>
      <c r="C96" s="38"/>
      <c r="D96" s="39"/>
      <c r="E96" s="38"/>
      <c r="F96" s="38"/>
      <c r="G96" s="38"/>
      <c r="H96" s="38"/>
      <c r="I96" s="38"/>
      <c r="J96" s="39"/>
      <c r="K96" s="39"/>
      <c r="L96" s="39"/>
    </row>
    <row r="97" spans="1:12" s="8" customFormat="1" x14ac:dyDescent="0.25">
      <c r="A97" s="36"/>
      <c r="B97" s="37"/>
      <c r="C97" s="38"/>
      <c r="D97" s="39"/>
      <c r="E97" s="38"/>
      <c r="F97" s="38"/>
      <c r="G97" s="38"/>
      <c r="H97" s="38"/>
      <c r="I97" s="38"/>
      <c r="J97" s="39"/>
      <c r="K97" s="39"/>
      <c r="L97" s="39"/>
    </row>
    <row r="98" spans="1:12" s="8" customFormat="1" x14ac:dyDescent="0.25">
      <c r="A98" s="36"/>
      <c r="B98" s="37"/>
      <c r="C98" s="38"/>
      <c r="D98" s="39"/>
      <c r="E98" s="38"/>
      <c r="F98" s="38"/>
      <c r="G98" s="38"/>
      <c r="H98" s="38"/>
      <c r="I98" s="38"/>
      <c r="J98" s="39"/>
      <c r="K98" s="39"/>
      <c r="L98" s="39"/>
    </row>
    <row r="99" spans="1:12" s="8" customFormat="1" x14ac:dyDescent="0.25">
      <c r="A99" s="36"/>
      <c r="B99" s="37"/>
      <c r="C99" s="38"/>
      <c r="D99" s="39"/>
      <c r="E99" s="38"/>
      <c r="F99" s="38"/>
      <c r="G99" s="38"/>
      <c r="H99" s="38"/>
      <c r="I99" s="38"/>
      <c r="J99" s="39"/>
      <c r="K99" s="39"/>
      <c r="L99" s="39"/>
    </row>
    <row r="100" spans="1:12" s="8" customFormat="1" x14ac:dyDescent="0.25">
      <c r="A100" s="36"/>
      <c r="B100" s="37"/>
      <c r="C100" s="38"/>
      <c r="D100" s="39"/>
      <c r="E100" s="38"/>
      <c r="F100" s="38"/>
      <c r="G100" s="38"/>
      <c r="H100" s="38"/>
      <c r="I100" s="38"/>
      <c r="J100" s="39"/>
      <c r="K100" s="39"/>
      <c r="L100" s="39"/>
    </row>
    <row r="101" spans="1:12" s="8" customFormat="1" x14ac:dyDescent="0.25">
      <c r="A101" s="36"/>
      <c r="B101" s="37"/>
      <c r="C101" s="38"/>
      <c r="D101" s="39"/>
      <c r="E101" s="38"/>
      <c r="F101" s="38"/>
      <c r="G101" s="38"/>
      <c r="H101" s="38"/>
      <c r="I101" s="38"/>
      <c r="J101" s="39"/>
      <c r="K101" s="39"/>
      <c r="L101" s="39"/>
    </row>
    <row r="102" spans="1:12" s="8" customFormat="1" x14ac:dyDescent="0.25">
      <c r="A102" s="36"/>
      <c r="B102" s="37"/>
      <c r="C102" s="38"/>
      <c r="D102" s="39"/>
      <c r="E102" s="38"/>
      <c r="F102" s="38"/>
      <c r="G102" s="38"/>
      <c r="H102" s="38"/>
      <c r="I102" s="38"/>
      <c r="J102" s="39"/>
      <c r="K102" s="39"/>
      <c r="L102" s="39"/>
    </row>
    <row r="103" spans="1:12" s="8" customFormat="1" x14ac:dyDescent="0.25">
      <c r="A103" s="36"/>
      <c r="B103" s="37"/>
      <c r="C103" s="38"/>
      <c r="D103" s="39"/>
      <c r="E103" s="38"/>
      <c r="F103" s="38"/>
      <c r="G103" s="38"/>
      <c r="H103" s="38"/>
      <c r="I103" s="38"/>
      <c r="J103" s="39"/>
      <c r="K103" s="39"/>
      <c r="L103" s="39"/>
    </row>
    <row r="104" spans="1:12" s="8" customFormat="1" x14ac:dyDescent="0.25">
      <c r="A104" s="36"/>
      <c r="B104" s="37"/>
      <c r="C104" s="38"/>
      <c r="D104" s="39"/>
      <c r="E104" s="38"/>
      <c r="F104" s="38"/>
      <c r="G104" s="38"/>
      <c r="H104" s="38"/>
      <c r="I104" s="38"/>
      <c r="J104" s="39"/>
      <c r="K104" s="39"/>
      <c r="L104" s="39"/>
    </row>
    <row r="105" spans="1:12" s="8" customFormat="1" x14ac:dyDescent="0.25">
      <c r="A105" s="36"/>
      <c r="B105" s="37"/>
      <c r="C105" s="38"/>
      <c r="D105" s="39"/>
      <c r="E105" s="38"/>
      <c r="F105" s="38"/>
      <c r="G105" s="38"/>
      <c r="H105" s="38"/>
      <c r="I105" s="38"/>
      <c r="J105" s="39"/>
      <c r="K105" s="39"/>
      <c r="L105" s="39"/>
    </row>
    <row r="106" spans="1:12" s="8" customFormat="1" x14ac:dyDescent="0.25">
      <c r="A106" s="36"/>
      <c r="B106" s="37"/>
      <c r="C106" s="38"/>
      <c r="D106" s="39"/>
      <c r="E106" s="38"/>
      <c r="F106" s="38"/>
      <c r="G106" s="38"/>
      <c r="H106" s="38"/>
      <c r="I106" s="38"/>
      <c r="J106" s="39"/>
      <c r="K106" s="39"/>
      <c r="L106" s="39"/>
    </row>
    <row r="107" spans="1:12" s="8" customFormat="1" x14ac:dyDescent="0.25">
      <c r="A107" s="36"/>
      <c r="B107" s="37"/>
      <c r="C107" s="38"/>
      <c r="D107" s="39"/>
      <c r="E107" s="38"/>
      <c r="F107" s="38"/>
      <c r="G107" s="38"/>
      <c r="H107" s="38"/>
      <c r="I107" s="38"/>
      <c r="J107" s="39"/>
      <c r="K107" s="39"/>
      <c r="L107" s="39"/>
    </row>
    <row r="108" spans="1:12" s="8" customFormat="1" x14ac:dyDescent="0.25">
      <c r="A108" s="36"/>
      <c r="B108" s="37"/>
      <c r="C108" s="38"/>
      <c r="D108" s="39"/>
      <c r="E108" s="38"/>
      <c r="F108" s="38"/>
      <c r="G108" s="38"/>
      <c r="H108" s="38"/>
      <c r="I108" s="38"/>
      <c r="J108" s="39"/>
      <c r="K108" s="39"/>
      <c r="L108" s="39"/>
    </row>
    <row r="109" spans="1:12" s="8" customFormat="1" x14ac:dyDescent="0.25">
      <c r="A109" s="36"/>
      <c r="B109" s="37"/>
      <c r="C109" s="38"/>
      <c r="D109" s="39"/>
      <c r="E109" s="38"/>
      <c r="F109" s="38"/>
      <c r="G109" s="38"/>
      <c r="H109" s="38"/>
      <c r="I109" s="38"/>
      <c r="J109" s="39"/>
      <c r="K109" s="39"/>
      <c r="L109" s="39"/>
    </row>
    <row r="110" spans="1:12" s="8" customFormat="1" x14ac:dyDescent="0.25">
      <c r="A110" s="36"/>
      <c r="B110" s="37"/>
      <c r="C110" s="38"/>
      <c r="D110" s="39"/>
      <c r="E110" s="38"/>
      <c r="F110" s="38"/>
      <c r="G110" s="38"/>
      <c r="H110" s="38"/>
      <c r="I110" s="38"/>
      <c r="J110" s="39"/>
      <c r="K110" s="39"/>
      <c r="L110" s="39"/>
    </row>
    <row r="111" spans="1:12" s="8" customFormat="1" x14ac:dyDescent="0.25">
      <c r="A111" s="36"/>
      <c r="B111" s="37"/>
      <c r="C111" s="38"/>
      <c r="D111" s="39"/>
      <c r="E111" s="38"/>
      <c r="F111" s="38"/>
      <c r="G111" s="38"/>
      <c r="H111" s="38"/>
      <c r="I111" s="38"/>
      <c r="J111" s="39"/>
      <c r="K111" s="39"/>
      <c r="L111" s="39"/>
    </row>
    <row r="112" spans="1:12" s="8" customFormat="1" x14ac:dyDescent="0.25">
      <c r="A112" s="36"/>
      <c r="B112" s="37"/>
      <c r="C112" s="38"/>
      <c r="D112" s="39"/>
      <c r="E112" s="38"/>
      <c r="F112" s="38"/>
      <c r="G112" s="38"/>
      <c r="H112" s="38"/>
      <c r="I112" s="38"/>
      <c r="J112" s="39"/>
      <c r="K112" s="39"/>
      <c r="L112" s="39"/>
    </row>
    <row r="113" spans="1:12" s="8" customFormat="1" x14ac:dyDescent="0.25">
      <c r="A113" s="36"/>
      <c r="B113" s="37"/>
      <c r="C113" s="38"/>
      <c r="D113" s="39"/>
      <c r="E113" s="38"/>
      <c r="F113" s="38"/>
      <c r="G113" s="38"/>
      <c r="H113" s="38"/>
      <c r="I113" s="38"/>
      <c r="J113" s="39"/>
      <c r="K113" s="39"/>
      <c r="L113" s="39"/>
    </row>
    <row r="116" spans="1:12" ht="20.100000000000001" customHeight="1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12" ht="20.100000000000001" customHeight="1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2" ht="20.100000000000001" customHeight="1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1:12" ht="20.100000000000001" customHeight="1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1:12" ht="20.100000000000001" customHeight="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1:12" ht="20.25" customHeight="1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1:12" ht="37.5" customHeight="1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1:12" ht="37.5" customHeight="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1:12" ht="48" customHeight="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1:12" ht="33.75" customHeight="1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</sheetData>
  <sheetProtection selectLockedCells="1" selectUnlockedCells="1"/>
  <mergeCells count="17">
    <mergeCell ref="C1:G1"/>
    <mergeCell ref="C2:G2"/>
    <mergeCell ref="C3:G3"/>
    <mergeCell ref="A1:B1"/>
    <mergeCell ref="A2:B2"/>
    <mergeCell ref="A3:B3"/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8"/>
  <sheetViews>
    <sheetView zoomScale="95" zoomScaleNormal="95" workbookViewId="0">
      <selection activeCell="C29" sqref="C29"/>
    </sheetView>
  </sheetViews>
  <sheetFormatPr defaultRowHeight="15" x14ac:dyDescent="0.25"/>
  <cols>
    <col min="1" max="1" width="27.140625" style="5" customWidth="1"/>
    <col min="2" max="2" width="27.85546875" style="5" customWidth="1"/>
    <col min="3" max="3" width="18.5703125" style="5" customWidth="1"/>
    <col min="4" max="4" width="8.7109375" style="5" customWidth="1"/>
    <col min="5" max="5" width="11.28515625" style="5" customWidth="1"/>
    <col min="6" max="6" width="16.7109375" style="5" customWidth="1"/>
    <col min="7" max="7" width="24.5703125" style="5" customWidth="1"/>
    <col min="8" max="8" width="12.85546875" style="5" customWidth="1"/>
    <col min="9" max="9" width="23.5703125" style="5" customWidth="1"/>
    <col min="10" max="10" width="18.5703125" style="5" customWidth="1"/>
    <col min="11" max="11" width="17.85546875" style="5" customWidth="1"/>
    <col min="12" max="12" width="24.28515625" style="5" customWidth="1"/>
    <col min="13" max="13" width="19.42578125" customWidth="1"/>
    <col min="14" max="14" width="10.5703125" bestFit="1" customWidth="1"/>
  </cols>
  <sheetData>
    <row r="1" spans="1:17" s="1" customFormat="1" ht="30" customHeight="1" x14ac:dyDescent="0.25">
      <c r="A1" s="112" t="s">
        <v>0</v>
      </c>
      <c r="B1" s="112"/>
      <c r="C1" s="112"/>
      <c r="D1" s="112"/>
      <c r="E1" s="112"/>
      <c r="F1" s="111" t="s">
        <v>1</v>
      </c>
      <c r="G1" s="111"/>
      <c r="H1" s="111"/>
      <c r="I1" s="111"/>
      <c r="J1" s="111"/>
      <c r="K1" s="111"/>
      <c r="L1" s="111"/>
      <c r="M1" s="63" t="s">
        <v>77</v>
      </c>
      <c r="N1" s="9"/>
    </row>
    <row r="2" spans="1:17" s="1" customFormat="1" ht="30" customHeight="1" x14ac:dyDescent="0.25">
      <c r="A2" s="112" t="s">
        <v>2</v>
      </c>
      <c r="B2" s="112"/>
      <c r="C2" s="112"/>
      <c r="D2" s="112"/>
      <c r="E2" s="112"/>
      <c r="F2" s="111" t="s">
        <v>15</v>
      </c>
      <c r="G2" s="111"/>
      <c r="H2" s="111"/>
      <c r="I2" s="111"/>
      <c r="J2" s="111"/>
      <c r="K2" s="111"/>
      <c r="L2" s="111"/>
      <c r="M2" s="3"/>
      <c r="N2" s="3"/>
    </row>
    <row r="3" spans="1:17" s="1" customFormat="1" ht="30" customHeight="1" x14ac:dyDescent="0.25">
      <c r="A3" s="112" t="str">
        <f>FK.OPK!A3</f>
        <v>Regon</v>
      </c>
      <c r="B3" s="112"/>
      <c r="C3" s="112"/>
      <c r="D3" s="112"/>
      <c r="E3" s="112"/>
      <c r="F3" s="111" t="str">
        <f>FK.OPK!C3</f>
        <v>np. 987654321</v>
      </c>
      <c r="G3" s="111"/>
      <c r="H3" s="111"/>
      <c r="I3" s="111"/>
      <c r="J3" s="111"/>
      <c r="K3" s="111"/>
      <c r="L3" s="111"/>
      <c r="M3" s="9"/>
      <c r="N3" s="9"/>
    </row>
    <row r="4" spans="1:17" ht="47.25" customHeight="1" x14ac:dyDescent="0.25">
      <c r="A4" s="115" t="s">
        <v>188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7" ht="103.5" customHeight="1" x14ac:dyDescent="0.25">
      <c r="A5" s="64" t="s">
        <v>25</v>
      </c>
      <c r="B5" s="90" t="s">
        <v>220</v>
      </c>
      <c r="C5" s="64" t="s">
        <v>110</v>
      </c>
      <c r="D5" s="64" t="s">
        <v>119</v>
      </c>
      <c r="E5" s="64" t="s">
        <v>187</v>
      </c>
      <c r="F5" s="92" t="s">
        <v>105</v>
      </c>
      <c r="G5" s="64" t="s">
        <v>106</v>
      </c>
      <c r="H5" s="64" t="s">
        <v>121</v>
      </c>
      <c r="I5" s="92" t="s">
        <v>122</v>
      </c>
      <c r="J5" s="90" t="s">
        <v>124</v>
      </c>
      <c r="K5" s="93" t="s">
        <v>125</v>
      </c>
      <c r="L5" s="93" t="s">
        <v>224</v>
      </c>
    </row>
    <row r="6" spans="1:17" ht="15" customHeight="1" x14ac:dyDescent="0.25">
      <c r="A6" s="24" t="s">
        <v>206</v>
      </c>
      <c r="B6" s="62" t="s">
        <v>30</v>
      </c>
      <c r="C6" s="62" t="s">
        <v>93</v>
      </c>
      <c r="D6" s="62"/>
      <c r="E6" s="62"/>
      <c r="F6" s="62" t="s">
        <v>31</v>
      </c>
      <c r="G6" s="62" t="s">
        <v>32</v>
      </c>
      <c r="H6" s="62" t="s">
        <v>113</v>
      </c>
      <c r="I6" s="62" t="s">
        <v>117</v>
      </c>
      <c r="J6" s="62" t="s">
        <v>83</v>
      </c>
      <c r="K6" s="62" t="s">
        <v>80</v>
      </c>
      <c r="L6" s="62" t="s">
        <v>221</v>
      </c>
    </row>
    <row r="7" spans="1:17" ht="15" customHeight="1" x14ac:dyDescent="0.25">
      <c r="A7" s="28"/>
      <c r="B7" s="29" t="s">
        <v>33</v>
      </c>
      <c r="C7" s="29" t="s">
        <v>94</v>
      </c>
      <c r="D7" s="29"/>
      <c r="E7" s="29">
        <v>1</v>
      </c>
      <c r="F7" s="29" t="s">
        <v>34</v>
      </c>
      <c r="G7" s="29" t="s">
        <v>35</v>
      </c>
      <c r="H7" s="29"/>
      <c r="I7" s="30" t="s">
        <v>118</v>
      </c>
      <c r="J7" s="29" t="s">
        <v>29</v>
      </c>
      <c r="K7" s="29" t="s">
        <v>81</v>
      </c>
      <c r="L7" s="29" t="s">
        <v>82</v>
      </c>
    </row>
    <row r="8" spans="1:17" ht="15" customHeight="1" x14ac:dyDescent="0.25">
      <c r="B8" s="29" t="s">
        <v>33</v>
      </c>
      <c r="C8" s="29" t="s">
        <v>93</v>
      </c>
      <c r="D8" s="29"/>
      <c r="E8" s="29"/>
      <c r="F8" s="29" t="s">
        <v>36</v>
      </c>
      <c r="G8" s="31" t="s">
        <v>37</v>
      </c>
      <c r="H8" s="31"/>
      <c r="I8" s="30" t="s">
        <v>113</v>
      </c>
      <c r="J8" s="29" t="s">
        <v>82</v>
      </c>
      <c r="K8" s="29" t="s">
        <v>38</v>
      </c>
      <c r="L8" s="29" t="s">
        <v>222</v>
      </c>
    </row>
    <row r="9" spans="1:17" ht="15" customHeight="1" x14ac:dyDescent="0.25">
      <c r="A9" s="24" t="s">
        <v>207</v>
      </c>
      <c r="B9" s="25" t="s">
        <v>39</v>
      </c>
      <c r="C9" s="25" t="s">
        <v>95</v>
      </c>
      <c r="D9" s="25">
        <v>1</v>
      </c>
      <c r="E9" s="25"/>
      <c r="F9" s="25" t="s">
        <v>40</v>
      </c>
      <c r="G9" s="32" t="s">
        <v>41</v>
      </c>
      <c r="H9" s="32" t="s">
        <v>120</v>
      </c>
      <c r="I9" s="25"/>
      <c r="J9" s="25" t="s">
        <v>84</v>
      </c>
      <c r="K9" s="25" t="s">
        <v>82</v>
      </c>
      <c r="L9" s="25" t="s">
        <v>223</v>
      </c>
    </row>
    <row r="10" spans="1:17" ht="15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7" ht="15" customHeight="1" x14ac:dyDescent="0.25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O11" s="33"/>
    </row>
    <row r="12" spans="1:17" ht="15" customHeight="1" x14ac:dyDescent="0.25">
      <c r="A12" s="66" t="s">
        <v>12</v>
      </c>
      <c r="B12" s="66" t="s">
        <v>12</v>
      </c>
      <c r="C12" s="66"/>
      <c r="D12" s="66"/>
      <c r="E12" s="66"/>
      <c r="F12" s="66"/>
      <c r="G12" s="66"/>
      <c r="H12" s="66"/>
      <c r="I12" s="66"/>
      <c r="J12" s="66"/>
      <c r="K12" s="66" t="s">
        <v>12</v>
      </c>
      <c r="L12" s="66" t="s">
        <v>12</v>
      </c>
    </row>
    <row r="13" spans="1:17" ht="15" customHeight="1" x14ac:dyDescent="0.25">
      <c r="A13" s="90"/>
      <c r="B13" s="90"/>
      <c r="C13" s="90"/>
      <c r="D13" s="90"/>
      <c r="E13" s="90"/>
      <c r="F13" s="2"/>
      <c r="G13" s="2"/>
      <c r="H13" s="2"/>
      <c r="I13" s="2"/>
      <c r="J13" s="2"/>
      <c r="K13" s="2"/>
      <c r="L13" s="2"/>
      <c r="O13" s="33"/>
    </row>
    <row r="15" spans="1:17" ht="99" customHeight="1" x14ac:dyDescent="0.25">
      <c r="A15" s="116" t="s">
        <v>205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7" ht="23.25" customHeight="1" x14ac:dyDescent="0.25">
      <c r="A16" s="109" t="s">
        <v>78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t="23.25" customHeight="1" x14ac:dyDescent="0.25">
      <c r="A17" s="109" t="s">
        <v>128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91"/>
      <c r="N17" s="91"/>
      <c r="O17" s="91"/>
      <c r="P17" s="91"/>
      <c r="Q17" s="91"/>
    </row>
    <row r="18" spans="1:17" ht="37.5" customHeight="1" x14ac:dyDescent="0.25">
      <c r="A18" s="114" t="s">
        <v>189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7" ht="30.75" customHeight="1" x14ac:dyDescent="0.25">
      <c r="A19" s="114" t="s">
        <v>195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7" ht="38.25" customHeight="1" x14ac:dyDescent="0.25">
      <c r="A20" s="114" t="s">
        <v>107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7" ht="49.5" customHeight="1" x14ac:dyDescent="0.25">
      <c r="A21" s="114" t="s">
        <v>127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7" ht="32.25" customHeight="1" x14ac:dyDescent="0.25">
      <c r="A22" s="114" t="s">
        <v>123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7" ht="32.25" customHeight="1" x14ac:dyDescent="0.25">
      <c r="A23" s="114" t="s">
        <v>193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7" ht="34.5" customHeight="1" x14ac:dyDescent="0.25">
      <c r="A24" s="114" t="s">
        <v>126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7" ht="30" customHeight="1" x14ac:dyDescent="0.25">
      <c r="A25" s="113" t="s">
        <v>225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7" x14ac:dyDescent="0.25">
      <c r="F26" s="10"/>
      <c r="G26" s="10"/>
      <c r="H26" s="10"/>
      <c r="I26" s="10"/>
      <c r="J26" s="10"/>
      <c r="K26"/>
      <c r="L26"/>
    </row>
    <row r="27" spans="1:17" x14ac:dyDescent="0.25">
      <c r="F27" s="10"/>
      <c r="G27" s="10"/>
      <c r="H27" s="10"/>
      <c r="I27" s="10"/>
      <c r="J27" s="10"/>
      <c r="K27" s="11"/>
      <c r="L27" s="11"/>
    </row>
    <row r="28" spans="1:17" x14ac:dyDescent="0.25">
      <c r="F28" s="10"/>
      <c r="G28" s="10"/>
      <c r="H28" s="10"/>
      <c r="I28" s="10"/>
      <c r="J28" s="10"/>
      <c r="K28" s="11"/>
      <c r="L28" s="11"/>
    </row>
  </sheetData>
  <sheetProtection selectLockedCells="1" selectUnlockedCells="1"/>
  <mergeCells count="19">
    <mergeCell ref="A4:L4"/>
    <mergeCell ref="A15:L15"/>
    <mergeCell ref="A16:L16"/>
    <mergeCell ref="A1:E1"/>
    <mergeCell ref="F1:L1"/>
    <mergeCell ref="A2:E2"/>
    <mergeCell ref="F2:L2"/>
    <mergeCell ref="A3:E3"/>
    <mergeCell ref="F3:L3"/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75" t="s">
        <v>190</v>
      </c>
    </row>
    <row r="3" spans="1:1" ht="21" x14ac:dyDescent="0.25">
      <c r="A3" s="76" t="s">
        <v>191</v>
      </c>
    </row>
    <row r="4" spans="1:1" ht="18.75" x14ac:dyDescent="0.25">
      <c r="A4" s="7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FK.OPK</vt:lpstr>
      <vt:lpstr>Tab1</vt:lpstr>
      <vt:lpstr>Tab3</vt:lpstr>
      <vt:lpstr>FAQ-pytania odpowiedzi</vt:lpstr>
      <vt:lpstr>FK.OPK!Obszar_wydruku</vt:lpstr>
      <vt:lpstr>'Tab1'!Obszar_wydruku</vt:lpstr>
      <vt:lpstr>'Tab3'!Obszar_wydruku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Elżbieta Krajewska</cp:lastModifiedBy>
  <cp:lastPrinted>2016-08-23T07:13:37Z</cp:lastPrinted>
  <dcterms:created xsi:type="dcterms:W3CDTF">2015-06-15T12:45:58Z</dcterms:created>
  <dcterms:modified xsi:type="dcterms:W3CDTF">2021-07-20T13:05:33Z</dcterms:modified>
</cp:coreProperties>
</file>